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1D09586F-169E-486B-9C3B-E7DE774424C7}" xr6:coauthVersionLast="47" xr6:coauthVersionMax="47" xr10:uidLastSave="{00000000-0000-0000-0000-000000000000}"/>
  <bookViews>
    <workbookView xWindow="19090" yWindow="-14420" windowWidth="21820" windowHeight="38020" activeTab="2" xr2:uid="{00000000-000D-0000-FFFF-FFFF00000000}"/>
  </bookViews>
  <sheets>
    <sheet name="Oahu Sat Survey" sheetId="1" r:id="rId1"/>
    <sheet name="Maui Sat Survey" sheetId="4" r:id="rId2"/>
    <sheet name="Maui Sat Chart" sheetId="2" r:id="rId3"/>
    <sheet name="Hawaii Sat Survey" sheetId="3" r:id="rId4"/>
  </sheets>
  <definedNames>
    <definedName name="A_ann" localSheetId="3">OFFSET('Hawaii Sat Survey'!$A$3:$A$12,COUNTA('Hawaii Sat Survey'!$A$3:$A$1002)-10,0,10,1)</definedName>
    <definedName name="A_ann" localSheetId="2">OFFSET('Maui Sat Chart'!$A$2:$A$11,COUNTA('Maui Sat Chart'!$A$2:$A$1001)-10,0,10,1)</definedName>
    <definedName name="A_ann" localSheetId="0">OFFSET('Oahu Sat Survey'!$A$3:$A$12,COUNTA('Oahu Sat Survey'!$A$3:$A$1002)-10,0,10,1)</definedName>
    <definedName name="A_Billing_Inquiry" localSheetId="3">OFFSET('Hawaii Sat Survey'!$D$3:$D$12,COUNTA('Hawaii Sat Survey'!$A$3:$A$1002)-10,0,10,1)</definedName>
    <definedName name="A_Billing_Inquiry" localSheetId="2">OFFSET('Maui Sat Chart'!$D$2:$D$11,COUNTA('Maui Sat Chart'!$A$2:$A$1001)-10,0,10,1)</definedName>
    <definedName name="A_Billing_Inquiry" localSheetId="0">OFFSET('Oahu Sat Survey'!$D$3:$D$12,COUNTA('Oahu Sat Survey'!$A$3:$A$1002)-10,0,10,1)</definedName>
    <definedName name="A_Est_Missing" localSheetId="2">OFFSET('Maui Sat Chart'!$E$2:$E$11,COUNTA('Maui Sat Chart'!$A$2:$A$1001)-10,0,10,1)</definedName>
    <definedName name="A_Overall" localSheetId="3">OFFSET('Hawaii Sat Survey'!$E$3:$E$12,COUNTA('Hawaii Sat Survey'!$A$3:$A$1002)-10,0,10,1)</definedName>
    <definedName name="A_Overall" localSheetId="2">OFFSET('Maui Sat Chart'!$F$2:$F$11,COUNTA('Maui Sat Chart'!$A$2:$A$1001)-10,0,10,1)</definedName>
    <definedName name="A_Overall" localSheetId="0">OFFSET('Oahu Sat Survey'!$E$3:$E$12,COUNTA('Oahu Sat Survey'!$A$3:$A$1002)-10,0,10,1)</definedName>
    <definedName name="A_Start_Stop_Change" localSheetId="3">OFFSET('Hawaii Sat Survey'!$B$3:$B$12,COUNTA('Hawaii Sat Survey'!$A$3:$A$1002)-10,0,10,1)</definedName>
    <definedName name="A_Start_Stop_Change" localSheetId="2">OFFSET('Maui Sat Chart'!$B$2:$B$11,COUNTA('Maui Sat Chart'!$A$2:$A$1001)-10,0,10,1)</definedName>
    <definedName name="A_Start_Stop_Change" localSheetId="0">OFFSET('Oahu Sat Survey'!$B$3:$B$12,COUNTA('Oahu Sat Survey'!$A$3:$A$1002)-10,0,10,1)</definedName>
    <definedName name="A_Trouble" localSheetId="3">OFFSET('Hawaii Sat Survey'!$C$3:$C$12,COUNTA('Hawaii Sat Survey'!$A$3:$A$1002)-10,0,10,1)</definedName>
    <definedName name="A_Trouble" localSheetId="2">OFFSET('Maui Sat Chart'!$C$2:$C$11,COUNTA('Maui Sat Chart'!$A$2:$A$1001)-10,0,10,1)</definedName>
    <definedName name="A_Trouble" localSheetId="0">OFFSET('Oahu Sat Survey'!$C$3:$C$12,COUNTA('Oahu Sat Survey'!$A$3:$A$1002)-10,0,10,1)</definedName>
    <definedName name="Pivot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12" i="2" l="1"/>
  <c r="E13" i="2" s="1"/>
  <c r="E14" i="2" s="1"/>
</calcChain>
</file>

<file path=xl/sharedStrings.xml><?xml version="1.0" encoding="utf-8"?>
<sst xmlns="http://schemas.openxmlformats.org/spreadsheetml/2006/main" count="31" uniqueCount="13">
  <si>
    <t>Overall</t>
  </si>
  <si>
    <t>Start/Stop/Change</t>
  </si>
  <si>
    <t>Trouble</t>
  </si>
  <si>
    <t>Billing Inquiry</t>
  </si>
  <si>
    <t>Est Missing</t>
  </si>
  <si>
    <t>N/A</t>
  </si>
  <si>
    <t>A</t>
  </si>
  <si>
    <t>Note: 2013, 2015-2017 Billing Inquiry results are not available due to the small sample size (n&lt;30).  See Exhibit 1, page 18 of the Companies’ letter to the PUC filed on July 15, 2014, in Docket No. 2013-0141 – Decoupling Investigation.</t>
  </si>
  <si>
    <t>Note: 2013, 2015-2018 Billing Inquiry results are not available due to a sample size smaller than 30.  See Exhibit 1, page 18 of the Companies’ letter to the PUC filed on July 15, 2014, in Docket No. 2013-0141 – Decoupling Investigation.</t>
  </si>
  <si>
    <t>Maui County Transaction Satisfaction Survey -
Overall Satisfaction by Type of Call</t>
  </si>
  <si>
    <t>O‘ahu Transaction Satisfaction Survey -
Overall Satisfaction by Type of Call</t>
  </si>
  <si>
    <t>Hawai‘i Island Transaction Satisfaction Survey -
Overall Satisfaction by Type of Call</t>
  </si>
  <si>
    <t>*TRANSAT annual results posted with Q1 reports. Switched from quarterly to annually due to decline in high bill inquiries.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</si>
</sst>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0"/>
    <xf numFmtId="164" fontId="6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center" wrapText="1"/>
    </xf>
    <xf numFmtId="1" fontId="0" fillId="0" borderId="0" xfId="0" applyNumberFormat="1"/>
    <xf numFmtId="1" fontId="0" fillId="0" borderId="0" xfId="0" applyNumberFormat="1" applyBorder="1"/>
    <xf numFmtId="1" fontId="0" fillId="0" borderId="0" xfId="0" applyNumberFormat="1" applyFill="1" applyBorder="1"/>
    <xf numFmtId="1" fontId="2" fillId="2" borderId="0" xfId="0" applyNumberFormat="1" applyFont="1" applyFill="1"/>
    <xf numFmtId="0" fontId="0" fillId="0" borderId="1" xfId="0" applyBorder="1"/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0" fontId="0" fillId="0" borderId="1" xfId="0" applyFill="1" applyBorder="1"/>
    <xf numFmtId="1" fontId="0" fillId="0" borderId="1" xfId="0" applyNumberFormat="1" applyFill="1" applyBorder="1"/>
    <xf numFmtId="1" fontId="1" fillId="2" borderId="1" xfId="0" applyNumberFormat="1" applyFont="1" applyFill="1" applyBorder="1" applyAlignment="1">
      <alignment horizontal="right"/>
    </xf>
    <xf numFmtId="0" fontId="0" fillId="0" borderId="2" xfId="0" applyFill="1" applyBorder="1"/>
    <xf numFmtId="1" fontId="1" fillId="0" borderId="0" xfId="0" applyNumberFormat="1" applyFont="1" applyFill="1"/>
    <xf numFmtId="1" fontId="1" fillId="2" borderId="0" xfId="0" applyNumberFormat="1" applyFont="1" applyFill="1"/>
    <xf numFmtId="1" fontId="1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2" xfId="0" applyNumberFormat="1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3" borderId="0" xfId="0" applyFill="1" applyAlignment="1">
      <alignment horizontal="left" vertical="center" wrapText="1"/>
    </xf>
  </cellXfs>
  <cellStyles count="29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Comma 2 4" xfId="4" xr:uid="{00000000-0005-0000-0000-000003000000}"/>
    <cellStyle name="Comma 3" xfId="5" xr:uid="{00000000-0005-0000-0000-000004000000}"/>
    <cellStyle name="Comma 4" xfId="6" xr:uid="{00000000-0005-0000-0000-000005000000}"/>
    <cellStyle name="Currency 2" xfId="7" xr:uid="{00000000-0005-0000-0000-000006000000}"/>
    <cellStyle name="Currency 2 2" xfId="8" xr:uid="{00000000-0005-0000-0000-000007000000}"/>
    <cellStyle name="Currency 2 3" xfId="9" xr:uid="{00000000-0005-0000-0000-000008000000}"/>
    <cellStyle name="Currency 2 4" xfId="10" xr:uid="{00000000-0005-0000-0000-000009000000}"/>
    <cellStyle name="Normal" xfId="0" builtinId="0"/>
    <cellStyle name="Normal 2" xfId="11" xr:uid="{00000000-0005-0000-0000-00000C000000}"/>
    <cellStyle name="Normal 2 2" xfId="12" xr:uid="{00000000-0005-0000-0000-00000D000000}"/>
    <cellStyle name="Normal 2 2 2" xfId="13" xr:uid="{00000000-0005-0000-0000-00000E000000}"/>
    <cellStyle name="Normal 2 2 2 2" xfId="14" xr:uid="{00000000-0005-0000-0000-00000F000000}"/>
    <cellStyle name="Normal 2 2 3" xfId="15" xr:uid="{00000000-0005-0000-0000-000010000000}"/>
    <cellStyle name="Normal 2 2 4" xfId="16" xr:uid="{00000000-0005-0000-0000-000011000000}"/>
    <cellStyle name="Normal 2 3" xfId="17" xr:uid="{00000000-0005-0000-0000-000012000000}"/>
    <cellStyle name="Normal 3" xfId="18" xr:uid="{00000000-0005-0000-0000-000013000000}"/>
    <cellStyle name="Normal 3 2" xfId="19" xr:uid="{00000000-0005-0000-0000-000014000000}"/>
    <cellStyle name="Normal 3 3" xfId="20" xr:uid="{00000000-0005-0000-0000-000015000000}"/>
    <cellStyle name="Normal 4" xfId="21" xr:uid="{00000000-0005-0000-0000-000016000000}"/>
    <cellStyle name="Normal 4 2" xfId="22" xr:uid="{00000000-0005-0000-0000-000017000000}"/>
    <cellStyle name="Normal 5" xfId="23" xr:uid="{00000000-0005-0000-0000-000018000000}"/>
    <cellStyle name="Percent 2" xfId="24" xr:uid="{00000000-0005-0000-0000-000019000000}"/>
    <cellStyle name="Percent 2 2" xfId="25" xr:uid="{00000000-0005-0000-0000-00001A000000}"/>
    <cellStyle name="Percent 3" xfId="26" xr:uid="{00000000-0005-0000-0000-00001B000000}"/>
    <cellStyle name="Percent 4" xfId="27" xr:uid="{00000000-0005-0000-0000-00001C000000}"/>
    <cellStyle name="Percent 9" xfId="28" xr:uid="{00000000-0005-0000-0000-00001D000000}"/>
  </cellStyles>
  <dxfs count="0"/>
  <tableStyles count="0" defaultTableStyle="TableStyleMedium2" defaultPivotStyle="PivotStyleLight16"/>
  <colors>
    <mruColors>
      <color rgb="FF458600"/>
      <color rgb="FF237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O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 b="1" i="0" baseline="0">
                <a:effectLst/>
              </a:rPr>
              <a:t>ahu's Transaction Satisfaction Survey 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400" b="1" i="0" baseline="0">
                <a:effectLst/>
              </a:rPr>
              <a:t>Overall Satisfaction by Type of Call</a:t>
            </a:r>
          </a:p>
          <a:p>
            <a:pPr>
              <a:defRPr/>
            </a:pPr>
            <a:r>
              <a:rPr lang="en-US" sz="1400" b="1" i="0" baseline="0">
                <a:effectLst/>
              </a:rPr>
              <a:t>Annual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26336832395927312"/>
          <c:y val="1.5896710932956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149651917346464E-2"/>
          <c:y val="0.21564626889173888"/>
          <c:w val="0.88209015772469779"/>
          <c:h val="0.62656748454201328"/>
        </c:manualLayout>
      </c:layout>
      <c:lineChart>
        <c:grouping val="standard"/>
        <c:varyColors val="0"/>
        <c:ser>
          <c:idx val="0"/>
          <c:order val="0"/>
          <c:tx>
            <c:strRef>
              <c:f>'Oahu Sat Survey'!$B$2</c:f>
              <c:strCache>
                <c:ptCount val="1"/>
                <c:pt idx="0">
                  <c:v>Start/Stop/Change</c:v>
                </c:pt>
              </c:strCache>
            </c:strRef>
          </c:tx>
          <c:spPr>
            <a:ln>
              <a:solidFill>
                <a:srgbClr val="2375DB"/>
              </a:solidFill>
            </a:ln>
          </c:spPr>
          <c:marker>
            <c:symbol val="triangle"/>
            <c:size val="5"/>
            <c:spPr>
              <a:solidFill>
                <a:srgbClr val="2375DB"/>
              </a:solidFill>
            </c:spPr>
          </c:marker>
          <c:dLbls>
            <c:dLbl>
              <c:idx val="0"/>
              <c:layout>
                <c:manualLayout>
                  <c:x val="-2.6898406786674944E-2"/>
                  <c:y val="-3.853564547206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30-4F58-B147-093032737408}"/>
                </c:ext>
              </c:extLst>
            </c:dLbl>
            <c:dLbl>
              <c:idx val="1"/>
              <c:layout>
                <c:manualLayout>
                  <c:x val="-2.6898406786674944E-2"/>
                  <c:y val="-3.2113037893384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30-4F58-B147-093032737408}"/>
                </c:ext>
              </c:extLst>
            </c:dLbl>
            <c:dLbl>
              <c:idx val="2"/>
              <c:layout>
                <c:manualLayout>
                  <c:x val="-2.4829298572315295E-2"/>
                  <c:y val="-2.8901734104046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30-4F58-B147-093032737408}"/>
                </c:ext>
              </c:extLst>
            </c:dLbl>
            <c:dLbl>
              <c:idx val="3"/>
              <c:layout>
                <c:manualLayout>
                  <c:x val="-2.069108214359611E-2"/>
                  <c:y val="-3.853564547206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30-4F58-B147-093032737408}"/>
                </c:ext>
              </c:extLst>
            </c:dLbl>
            <c:dLbl>
              <c:idx val="4"/>
              <c:layout>
                <c:manualLayout>
                  <c:x val="-2.6898406786674944E-2"/>
                  <c:y val="-3.853564547206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30-4F58-B147-093032737408}"/>
                </c:ext>
              </c:extLst>
            </c:dLbl>
            <c:dLbl>
              <c:idx val="5"/>
              <c:layout>
                <c:manualLayout>
                  <c:x val="-3.1036623215394164E-2"/>
                  <c:y val="-3.5324341682723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30-4F58-B147-093032737408}"/>
                </c:ext>
              </c:extLst>
            </c:dLbl>
            <c:dLbl>
              <c:idx val="6"/>
              <c:layout>
                <c:manualLayout>
                  <c:x val="-2.4829298572315334E-2"/>
                  <c:y val="-3.2113037893384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30-4F58-B147-093032737408}"/>
                </c:ext>
              </c:extLst>
            </c:dLbl>
            <c:dLbl>
              <c:idx val="7"/>
              <c:layout>
                <c:manualLayout>
                  <c:x val="-2.4829298572315334E-2"/>
                  <c:y val="-3.5324341682723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30-4F58-B147-093032737408}"/>
                </c:ext>
              </c:extLst>
            </c:dLbl>
            <c:dLbl>
              <c:idx val="8"/>
              <c:layout>
                <c:manualLayout>
                  <c:x val="-2.4829298572315334E-2"/>
                  <c:y val="-3.853564547206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30-4F58-B147-093032737408}"/>
                </c:ext>
              </c:extLst>
            </c:dLbl>
            <c:dLbl>
              <c:idx val="9"/>
              <c:layout>
                <c:manualLayout>
                  <c:x val="-2.4829298572315334E-2"/>
                  <c:y val="-3.2113037893384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30-4F58-B147-093032737408}"/>
                </c:ext>
              </c:extLst>
            </c:dLbl>
            <c:dLbl>
              <c:idx val="10"/>
              <c:layout>
                <c:manualLayout>
                  <c:x val="-2.8967515001034554E-2"/>
                  <c:y val="-2.2479126525369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30-4F58-B147-093032737408}"/>
                </c:ext>
              </c:extLst>
            </c:dLbl>
            <c:dLbl>
              <c:idx val="11"/>
              <c:layout>
                <c:manualLayout>
                  <c:x val="-3.1036623215394164E-2"/>
                  <c:y val="-3.853564547206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30-4F58-B147-0930327374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'Oahu Sat Survey'!A_ann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'Oahu Sat Survey'!A_Start_Stop_Change</c:f>
              <c:numCache>
                <c:formatCode>0</c:formatCode>
                <c:ptCount val="10"/>
                <c:pt idx="0">
                  <c:v>89</c:v>
                </c:pt>
                <c:pt idx="1">
                  <c:v>91.4</c:v>
                </c:pt>
                <c:pt idx="2">
                  <c:v>92.2</c:v>
                </c:pt>
                <c:pt idx="3">
                  <c:v>93.6</c:v>
                </c:pt>
                <c:pt idx="4">
                  <c:v>94.4</c:v>
                </c:pt>
                <c:pt idx="5">
                  <c:v>94.4</c:v>
                </c:pt>
                <c:pt idx="6">
                  <c:v>94.4</c:v>
                </c:pt>
                <c:pt idx="7">
                  <c:v>95.6</c:v>
                </c:pt>
                <c:pt idx="8">
                  <c:v>95.2</c:v>
                </c:pt>
                <c:pt idx="9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F30-4F58-B147-093032737408}"/>
            </c:ext>
          </c:extLst>
        </c:ser>
        <c:ser>
          <c:idx val="1"/>
          <c:order val="1"/>
          <c:tx>
            <c:strRef>
              <c:f>'Oahu Sat Survey'!$C$2</c:f>
              <c:strCache>
                <c:ptCount val="1"/>
                <c:pt idx="0">
                  <c:v>Trouble</c:v>
                </c:pt>
              </c:strCache>
            </c:strRef>
          </c:tx>
          <c:marker>
            <c:symbol val="diamond"/>
            <c:size val="5"/>
          </c:marker>
          <c:dLbls>
            <c:dLbl>
              <c:idx val="0"/>
              <c:layout>
                <c:manualLayout>
                  <c:x val="-2.4829298572315334E-2"/>
                  <c:y val="-3.5324341682723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30-4F58-B147-093032737408}"/>
                </c:ext>
              </c:extLst>
            </c:dLbl>
            <c:dLbl>
              <c:idx val="1"/>
              <c:layout>
                <c:manualLayout>
                  <c:x val="-2.6898406786674944E-2"/>
                  <c:y val="-2.8901734104046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30-4F58-B147-093032737408}"/>
                </c:ext>
              </c:extLst>
            </c:dLbl>
            <c:dLbl>
              <c:idx val="2"/>
              <c:layout>
                <c:manualLayout>
                  <c:x val="-2.0691082143596072E-2"/>
                  <c:y val="-2.5690430314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30-4F58-B147-093032737408}"/>
                </c:ext>
              </c:extLst>
            </c:dLbl>
            <c:dLbl>
              <c:idx val="3"/>
              <c:layout>
                <c:manualLayout>
                  <c:x val="-2.4829298572315334E-2"/>
                  <c:y val="-2.2479126525369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F30-4F58-B147-093032737408}"/>
                </c:ext>
              </c:extLst>
            </c:dLbl>
            <c:dLbl>
              <c:idx val="4"/>
              <c:layout>
                <c:manualLayout>
                  <c:x val="-2.4829298572315334E-2"/>
                  <c:y val="-2.8901734104046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30-4F58-B147-093032737408}"/>
                </c:ext>
              </c:extLst>
            </c:dLbl>
            <c:dLbl>
              <c:idx val="5"/>
              <c:layout>
                <c:manualLayout>
                  <c:x val="-2.6898406786674944E-2"/>
                  <c:y val="-2.5690430314707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F30-4F58-B147-093032737408}"/>
                </c:ext>
              </c:extLst>
            </c:dLbl>
            <c:dLbl>
              <c:idx val="6"/>
              <c:layout>
                <c:manualLayout>
                  <c:x val="-2.4829325762467207E-2"/>
                  <c:y val="3.8568427206459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F30-4F58-B147-093032737408}"/>
                </c:ext>
              </c:extLst>
            </c:dLbl>
            <c:dLbl>
              <c:idx val="7"/>
              <c:layout>
                <c:manualLayout>
                  <c:x val="-2.4829298572315334E-2"/>
                  <c:y val="-3.5324341682723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F30-4F58-B147-093032737408}"/>
                </c:ext>
              </c:extLst>
            </c:dLbl>
            <c:dLbl>
              <c:idx val="8"/>
              <c:layout>
                <c:manualLayout>
                  <c:x val="-2.6898406786674944E-2"/>
                  <c:y val="-4.1746949261400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F30-4F58-B147-093032737408}"/>
                </c:ext>
              </c:extLst>
            </c:dLbl>
            <c:dLbl>
              <c:idx val="9"/>
              <c:layout>
                <c:manualLayout>
                  <c:x val="-2.6898406786674944E-2"/>
                  <c:y val="-2.5690430314707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F30-4F58-B147-093032737408}"/>
                </c:ext>
              </c:extLst>
            </c:dLbl>
            <c:dLbl>
              <c:idx val="10"/>
              <c:layout>
                <c:manualLayout>
                  <c:x val="-2.6898406786674944E-2"/>
                  <c:y val="-2.8901734104046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F30-4F58-B147-093032737408}"/>
                </c:ext>
              </c:extLst>
            </c:dLbl>
            <c:dLbl>
              <c:idx val="11"/>
              <c:layout>
                <c:manualLayout>
                  <c:x val="-2.8967515001034554E-2"/>
                  <c:y val="-3.853564547206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F30-4F58-B147-0930327374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'Oahu Sat Survey'!A_ann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'Oahu Sat Survey'!A_Trouble</c:f>
              <c:numCache>
                <c:formatCode>0</c:formatCode>
                <c:ptCount val="10"/>
                <c:pt idx="0">
                  <c:v>78.099999999999994</c:v>
                </c:pt>
                <c:pt idx="1">
                  <c:v>78</c:v>
                </c:pt>
                <c:pt idx="2">
                  <c:v>80.3</c:v>
                </c:pt>
                <c:pt idx="3">
                  <c:v>84.9</c:v>
                </c:pt>
                <c:pt idx="4">
                  <c:v>83.9</c:v>
                </c:pt>
                <c:pt idx="5">
                  <c:v>88</c:v>
                </c:pt>
                <c:pt idx="6">
                  <c:v>82.7</c:v>
                </c:pt>
                <c:pt idx="7">
                  <c:v>87.7</c:v>
                </c:pt>
                <c:pt idx="8">
                  <c:v>86.7</c:v>
                </c:pt>
                <c:pt idx="9">
                  <c:v>77.900000000000006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F30-4F58-B147-093032737408}"/>
            </c:ext>
          </c:extLst>
        </c:ser>
        <c:ser>
          <c:idx val="2"/>
          <c:order val="2"/>
          <c:tx>
            <c:strRef>
              <c:f>'Oahu Sat Survey'!$D$2</c:f>
              <c:strCache>
                <c:ptCount val="1"/>
                <c:pt idx="0">
                  <c:v>Billing Inquiry</c:v>
                </c:pt>
              </c:strCache>
            </c:strRef>
          </c:tx>
          <c:spPr>
            <a:ln>
              <a:solidFill>
                <a:srgbClr val="458600"/>
              </a:solidFill>
            </a:ln>
          </c:spPr>
          <c:marker>
            <c:symbol val="square"/>
            <c:size val="5"/>
            <c:spPr>
              <a:solidFill>
                <a:srgbClr val="458600"/>
              </a:solidFill>
            </c:spPr>
          </c:marker>
          <c:dLbls>
            <c:dLbl>
              <c:idx val="0"/>
              <c:layout>
                <c:manualLayout>
                  <c:x val="-2.4829298572315334E-2"/>
                  <c:y val="3.2113037893384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F30-4F58-B147-093032737408}"/>
                </c:ext>
              </c:extLst>
            </c:dLbl>
            <c:dLbl>
              <c:idx val="1"/>
              <c:layout>
                <c:manualLayout>
                  <c:x val="-2.6898406786674944E-2"/>
                  <c:y val="4.1746949261400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F30-4F58-B147-093032737408}"/>
                </c:ext>
              </c:extLst>
            </c:dLbl>
            <c:dLbl>
              <c:idx val="2"/>
              <c:layout>
                <c:manualLayout>
                  <c:x val="-3.1036623215394129E-2"/>
                  <c:y val="2.247912652536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F30-4F58-B147-093032737408}"/>
                </c:ext>
              </c:extLst>
            </c:dLbl>
            <c:dLbl>
              <c:idx val="3"/>
              <c:layout>
                <c:manualLayout>
                  <c:x val="-2.4829298572315334E-2"/>
                  <c:y val="3.2260701925533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F30-4F58-B147-093032737408}"/>
                </c:ext>
              </c:extLst>
            </c:dLbl>
            <c:dLbl>
              <c:idx val="4"/>
              <c:layout>
                <c:manualLayout>
                  <c:x val="-2.6898406786674944E-2"/>
                  <c:y val="3.2113037893384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F30-4F58-B147-093032737408}"/>
                </c:ext>
              </c:extLst>
            </c:dLbl>
            <c:dLbl>
              <c:idx val="5"/>
              <c:layout>
                <c:manualLayout>
                  <c:x val="-3.5174839644113387E-2"/>
                  <c:y val="2.2479126525369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F30-4F58-B147-093032737408}"/>
                </c:ext>
              </c:extLst>
            </c:dLbl>
            <c:dLbl>
              <c:idx val="6"/>
              <c:layout>
                <c:manualLayout>
                  <c:x val="-2.6891990584725665E-2"/>
                  <c:y val="-3.4853450743251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F30-4F58-B147-093032737408}"/>
                </c:ext>
              </c:extLst>
            </c:dLbl>
            <c:dLbl>
              <c:idx val="7"/>
              <c:layout>
                <c:manualLayout>
                  <c:x val="-2.4829298572315334E-2"/>
                  <c:y val="2.5690430314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F30-4F58-B147-093032737408}"/>
                </c:ext>
              </c:extLst>
            </c:dLbl>
            <c:dLbl>
              <c:idx val="8"/>
              <c:layout>
                <c:manualLayout>
                  <c:x val="-2.4832582515956058E-2"/>
                  <c:y val="-3.4853450743251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F30-4F58-B147-093032737408}"/>
                </c:ext>
              </c:extLst>
            </c:dLbl>
            <c:dLbl>
              <c:idx val="9"/>
              <c:layout>
                <c:manualLayout>
                  <c:x val="-3.1036623215394164E-2"/>
                  <c:y val="3.2113037893384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F30-4F58-B147-093032737408}"/>
                </c:ext>
              </c:extLst>
            </c:dLbl>
            <c:dLbl>
              <c:idx val="10"/>
              <c:layout>
                <c:manualLayout>
                  <c:x val="-2.4829298572315334E-2"/>
                  <c:y val="3.5324341682723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F30-4F58-B147-093032737408}"/>
                </c:ext>
              </c:extLst>
            </c:dLbl>
            <c:dLbl>
              <c:idx val="11"/>
              <c:layout>
                <c:manualLayout>
                  <c:x val="-2.6898406786674944E-2"/>
                  <c:y val="4.8169556840077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F30-4F58-B147-0930327374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'Oahu Sat Survey'!A_ann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'Oahu Sat Survey'!A_Billing_Inquiry</c:f>
              <c:numCache>
                <c:formatCode>0</c:formatCode>
                <c:ptCount val="10"/>
                <c:pt idx="0">
                  <c:v>71.5</c:v>
                </c:pt>
                <c:pt idx="1">
                  <c:v>65.900000000000006</c:v>
                </c:pt>
                <c:pt idx="2">
                  <c:v>72.8</c:v>
                </c:pt>
                <c:pt idx="3">
                  <c:v>76.8</c:v>
                </c:pt>
                <c:pt idx="4">
                  <c:v>79.900000000000006</c:v>
                </c:pt>
                <c:pt idx="5">
                  <c:v>75</c:v>
                </c:pt>
                <c:pt idx="6">
                  <c:v>58.1</c:v>
                </c:pt>
                <c:pt idx="7">
                  <c:v>66.3</c:v>
                </c:pt>
                <c:pt idx="8">
                  <c:v>76.2</c:v>
                </c:pt>
                <c:pt idx="9">
                  <c:v>64.099999999999994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4F30-4F58-B147-093032737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6800"/>
        <c:axId val="43678336"/>
      </c:lineChart>
      <c:catAx>
        <c:axId val="4367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3678336"/>
        <c:crosses val="autoZero"/>
        <c:auto val="1"/>
        <c:lblAlgn val="ctr"/>
        <c:lblOffset val="100"/>
        <c:noMultiLvlLbl val="0"/>
      </c:catAx>
      <c:valAx>
        <c:axId val="43678336"/>
        <c:scaling>
          <c:orientation val="minMax"/>
          <c:max val="100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Score (0-100 Scale)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3676800"/>
        <c:crosses val="autoZero"/>
        <c:crossBetween val="between"/>
        <c:majorUnit val="10"/>
      </c:valAx>
    </c:plotArea>
    <c:legend>
      <c:legendPos val="b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Maui County's Transaction Satisfaction Survey </a:t>
            </a:r>
          </a:p>
          <a:p>
            <a:pPr>
              <a:defRPr/>
            </a:pPr>
            <a:r>
              <a:rPr lang="en-US" sz="1400"/>
              <a:t>Overall Satisfaction by Type of Call</a:t>
            </a:r>
          </a:p>
          <a:p>
            <a:pPr>
              <a:defRPr/>
            </a:pPr>
            <a:r>
              <a:rPr lang="en-US" sz="1400"/>
              <a:t>Annual</a:t>
            </a:r>
          </a:p>
        </c:rich>
      </c:tx>
      <c:layout>
        <c:manualLayout>
          <c:xMode val="edge"/>
          <c:yMode val="edge"/>
          <c:x val="0.21069747870338887"/>
          <c:y val="1.95806584416422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60616298395227"/>
          <c:y val="0.21619789674310602"/>
          <c:w val="0.87872722893443989"/>
          <c:h val="0.61077936575400615"/>
        </c:manualLayout>
      </c:layout>
      <c:lineChart>
        <c:grouping val="standard"/>
        <c:varyColors val="0"/>
        <c:ser>
          <c:idx val="0"/>
          <c:order val="0"/>
          <c:tx>
            <c:strRef>
              <c:f>'Maui Sat Chart'!$B$1</c:f>
              <c:strCache>
                <c:ptCount val="1"/>
                <c:pt idx="0">
                  <c:v>Start/Stop/Change</c:v>
                </c:pt>
              </c:strCache>
            </c:strRef>
          </c:tx>
          <c:spPr>
            <a:ln>
              <a:solidFill>
                <a:srgbClr val="2375DB"/>
              </a:solidFill>
            </a:ln>
          </c:spPr>
          <c:marker>
            <c:symbol val="triangle"/>
            <c:size val="5"/>
            <c:spPr>
              <a:solidFill>
                <a:srgbClr val="2375D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'Maui Sat Chart'!A_ann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'Maui Sat Chart'!A_Start_Stop_Change</c:f>
              <c:numCache>
                <c:formatCode>0</c:formatCode>
                <c:ptCount val="10"/>
                <c:pt idx="0">
                  <c:v>88.9</c:v>
                </c:pt>
                <c:pt idx="1">
                  <c:v>91</c:v>
                </c:pt>
                <c:pt idx="2">
                  <c:v>91.8</c:v>
                </c:pt>
                <c:pt idx="3">
                  <c:v>93.9</c:v>
                </c:pt>
                <c:pt idx="4">
                  <c:v>95.2</c:v>
                </c:pt>
                <c:pt idx="5">
                  <c:v>94.8</c:v>
                </c:pt>
                <c:pt idx="6">
                  <c:v>94.8</c:v>
                </c:pt>
                <c:pt idx="7">
                  <c:v>95.3</c:v>
                </c:pt>
                <c:pt idx="8">
                  <c:v>95.8</c:v>
                </c:pt>
                <c:pt idx="9">
                  <c:v>93.4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3D-4EA1-8287-D66740837D5D}"/>
            </c:ext>
          </c:extLst>
        </c:ser>
        <c:ser>
          <c:idx val="1"/>
          <c:order val="1"/>
          <c:tx>
            <c:strRef>
              <c:f>'Maui Sat Chart'!$C$1</c:f>
              <c:strCache>
                <c:ptCount val="1"/>
                <c:pt idx="0">
                  <c:v>Trouble</c:v>
                </c:pt>
              </c:strCache>
            </c:strRef>
          </c:tx>
          <c:marker>
            <c:symbol val="diamond"/>
            <c:size val="5"/>
          </c:marker>
          <c:dLbls>
            <c:dLbl>
              <c:idx val="1"/>
              <c:layout>
                <c:manualLayout>
                  <c:x val="-5.4371395617070356E-2"/>
                  <c:y val="6.20212296471785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3D-4EA1-8287-D66740837D5D}"/>
                </c:ext>
              </c:extLst>
            </c:dLbl>
            <c:dLbl>
              <c:idx val="2"/>
              <c:layout>
                <c:manualLayout>
                  <c:x val="-3.1303344867358751E-2"/>
                  <c:y val="3.1541925204707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3D-4EA1-8287-D66740837D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'Maui Sat Chart'!A_ann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'Maui Sat Chart'!A_Trouble</c:f>
              <c:numCache>
                <c:formatCode>0</c:formatCode>
                <c:ptCount val="10"/>
                <c:pt idx="0">
                  <c:v>86</c:v>
                </c:pt>
                <c:pt idx="1">
                  <c:v>83.9</c:v>
                </c:pt>
                <c:pt idx="2">
                  <c:v>85</c:v>
                </c:pt>
                <c:pt idx="3">
                  <c:v>87.7</c:v>
                </c:pt>
                <c:pt idx="4">
                  <c:v>90</c:v>
                </c:pt>
                <c:pt idx="5">
                  <c:v>85.2</c:v>
                </c:pt>
                <c:pt idx="6">
                  <c:v>86</c:v>
                </c:pt>
                <c:pt idx="7">
                  <c:v>85.5</c:v>
                </c:pt>
                <c:pt idx="8">
                  <c:v>81.8</c:v>
                </c:pt>
                <c:pt idx="9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3D-4EA1-8287-D66740837D5D}"/>
            </c:ext>
          </c:extLst>
        </c:ser>
        <c:ser>
          <c:idx val="2"/>
          <c:order val="2"/>
          <c:tx>
            <c:strRef>
              <c:f>'Maui Sat Chart'!$D$1</c:f>
              <c:strCache>
                <c:ptCount val="1"/>
                <c:pt idx="0">
                  <c:v>Billing Inquiry</c:v>
                </c:pt>
              </c:strCache>
            </c:strRef>
          </c:tx>
          <c:spPr>
            <a:ln>
              <a:solidFill>
                <a:srgbClr val="458600"/>
              </a:solidFill>
            </a:ln>
          </c:spPr>
          <c:marker>
            <c:symbol val="square"/>
            <c:size val="5"/>
            <c:spPr>
              <a:solidFill>
                <a:srgbClr val="458600"/>
              </a:solidFill>
            </c:spPr>
          </c:marker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883D-4EA1-8287-D66740837D5D}"/>
              </c:ext>
            </c:extLst>
          </c:dPt>
          <c:dLbls>
            <c:dLbl>
              <c:idx val="1"/>
              <c:layout>
                <c:manualLayout>
                  <c:x val="-1.5155709342560554E-2"/>
                  <c:y val="1.8001532994216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3D-4EA1-8287-D66740837D5D}"/>
                </c:ext>
              </c:extLst>
            </c:dLbl>
            <c:dLbl>
              <c:idx val="7"/>
              <c:layout>
                <c:manualLayout>
                  <c:x val="-3.1303344867358626E-2"/>
                  <c:y val="-2.5485569493139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A3-4939-9292-3591D4DD587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3D-4EA1-8287-D66740837D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'Maui Sat Chart'!A_ann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'Maui Sat Chart'!A_Billing_Inquiry</c:f>
              <c:numCache>
                <c:formatCode>0</c:formatCode>
                <c:ptCount val="10"/>
                <c:pt idx="1">
                  <c:v>67.5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3D-4EA1-8287-D66740837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12768"/>
        <c:axId val="44514304"/>
      </c:lineChart>
      <c:catAx>
        <c:axId val="4451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4514304"/>
        <c:crosses val="autoZero"/>
        <c:auto val="1"/>
        <c:lblAlgn val="ctr"/>
        <c:lblOffset val="100"/>
        <c:noMultiLvlLbl val="0"/>
      </c:catAx>
      <c:valAx>
        <c:axId val="445143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 (0-100 Scale)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4512768"/>
        <c:crosses val="autoZero"/>
        <c:crossBetween val="between"/>
        <c:majorUnit val="10"/>
      </c:valAx>
      <c:spPr>
        <a:ln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Hawai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 b="1" i="0" baseline="0">
                <a:effectLst/>
              </a:rPr>
              <a:t>i Island's Transaction Satisfaction Survey 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400" b="1" i="0" baseline="0">
                <a:effectLst/>
              </a:rPr>
              <a:t>Overall Satisfaction by Type of Call</a:t>
            </a:r>
          </a:p>
          <a:p>
            <a:pPr>
              <a:defRPr/>
            </a:pPr>
            <a:r>
              <a:rPr lang="en-US" sz="1400" b="1" i="0" baseline="0">
                <a:effectLst/>
              </a:rPr>
              <a:t>Annual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25147255351087083"/>
          <c:y val="2.74501214721910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55482483425463"/>
          <c:y val="0.21477114331797278"/>
          <c:w val="0.83896460930405059"/>
          <c:h val="0.63179636668943373"/>
        </c:manualLayout>
      </c:layout>
      <c:lineChart>
        <c:grouping val="standard"/>
        <c:varyColors val="0"/>
        <c:ser>
          <c:idx val="0"/>
          <c:order val="0"/>
          <c:tx>
            <c:strRef>
              <c:f>'Hawaii Sat Survey'!$B$2</c:f>
              <c:strCache>
                <c:ptCount val="1"/>
                <c:pt idx="0">
                  <c:v>Start/Stop/Change</c:v>
                </c:pt>
              </c:strCache>
            </c:strRef>
          </c:tx>
          <c:spPr>
            <a:ln>
              <a:solidFill>
                <a:srgbClr val="2375DB"/>
              </a:solidFill>
            </a:ln>
          </c:spPr>
          <c:marker>
            <c:symbol val="triangle"/>
            <c:size val="5"/>
            <c:spPr>
              <a:solidFill>
                <a:srgbClr val="2375DB"/>
              </a:solidFill>
            </c:spPr>
          </c:marker>
          <c:dLbls>
            <c:dLbl>
              <c:idx val="0"/>
              <c:layout>
                <c:manualLayout>
                  <c:x val="-2.9823353980270705E-2"/>
                  <c:y val="-2.9239766081871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25-452E-8738-F29D2DCA0884}"/>
                </c:ext>
              </c:extLst>
            </c:dLbl>
            <c:dLbl>
              <c:idx val="1"/>
              <c:layout>
                <c:manualLayout>
                  <c:x val="-2.7529249827942189E-2"/>
                  <c:y val="-3.2894736842105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25-452E-8738-F29D2DCA0884}"/>
                </c:ext>
              </c:extLst>
            </c:dLbl>
            <c:dLbl>
              <c:idx val="2"/>
              <c:layout>
                <c:manualLayout>
                  <c:x val="-2.7529249827942231E-2"/>
                  <c:y val="-2.1929824561403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25-452E-8738-F29D2DCA0884}"/>
                </c:ext>
              </c:extLst>
            </c:dLbl>
            <c:dLbl>
              <c:idx val="3"/>
              <c:layout>
                <c:manualLayout>
                  <c:x val="-2.7529249827942189E-2"/>
                  <c:y val="-3.2894736842105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25-452E-8738-F29D2DCA0884}"/>
                </c:ext>
              </c:extLst>
            </c:dLbl>
            <c:dLbl>
              <c:idx val="4"/>
              <c:layout>
                <c:manualLayout>
                  <c:x val="-2.9823353980270705E-2"/>
                  <c:y val="-2.9239766081871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25-452E-8738-F29D2DCA0884}"/>
                </c:ext>
              </c:extLst>
            </c:dLbl>
            <c:dLbl>
              <c:idx val="5"/>
              <c:layout>
                <c:manualLayout>
                  <c:x val="-2.9823353980270705E-2"/>
                  <c:y val="-3.6549707602339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25-452E-8738-F29D2DCA0884}"/>
                </c:ext>
              </c:extLst>
            </c:dLbl>
            <c:dLbl>
              <c:idx val="6"/>
              <c:layout>
                <c:manualLayout>
                  <c:x val="-2.9823353980270705E-2"/>
                  <c:y val="-3.2894736842105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25-452E-8738-F29D2DCA0884}"/>
                </c:ext>
              </c:extLst>
            </c:dLbl>
            <c:dLbl>
              <c:idx val="7"/>
              <c:layout>
                <c:manualLayout>
                  <c:x val="-3.4411562284927817E-2"/>
                  <c:y val="-3.6549707602339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25-452E-8738-F29D2DCA0884}"/>
                </c:ext>
              </c:extLst>
            </c:dLbl>
            <c:dLbl>
              <c:idx val="8"/>
              <c:layout>
                <c:manualLayout>
                  <c:x val="-2.9823353980270705E-2"/>
                  <c:y val="-4.7514619883040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25-452E-8738-F29D2DCA0884}"/>
                </c:ext>
              </c:extLst>
            </c:dLbl>
            <c:dLbl>
              <c:idx val="9"/>
              <c:layout>
                <c:manualLayout>
                  <c:x val="-2.9823353980270705E-2"/>
                  <c:y val="-3.6549707602339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25-452E-8738-F29D2DCA0884}"/>
                </c:ext>
              </c:extLst>
            </c:dLbl>
            <c:dLbl>
              <c:idx val="10"/>
              <c:layout>
                <c:manualLayout>
                  <c:x val="-2.4454477050413845E-2"/>
                  <c:y val="-3.2175032175032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25-452E-8738-F29D2DCA0884}"/>
                </c:ext>
              </c:extLst>
            </c:dLbl>
            <c:dLbl>
              <c:idx val="11"/>
              <c:layout>
                <c:manualLayout>
                  <c:x val="-2.8216704288939052E-2"/>
                  <c:y val="-3.5392535392535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25-452E-8738-F29D2DCA08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'Hawaii Sat Survey'!A_ann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'Hawaii Sat Survey'!A_Start_Stop_Change</c:f>
              <c:numCache>
                <c:formatCode>0</c:formatCode>
                <c:ptCount val="10"/>
                <c:pt idx="0">
                  <c:v>89.1</c:v>
                </c:pt>
                <c:pt idx="1">
                  <c:v>89.7</c:v>
                </c:pt>
                <c:pt idx="2">
                  <c:v>92</c:v>
                </c:pt>
                <c:pt idx="3">
                  <c:v>93.8</c:v>
                </c:pt>
                <c:pt idx="4">
                  <c:v>94.1</c:v>
                </c:pt>
                <c:pt idx="5">
                  <c:v>92.7</c:v>
                </c:pt>
                <c:pt idx="6">
                  <c:v>94.1</c:v>
                </c:pt>
                <c:pt idx="7">
                  <c:v>94.8</c:v>
                </c:pt>
                <c:pt idx="8">
                  <c:v>95</c:v>
                </c:pt>
                <c:pt idx="9">
                  <c:v>92.4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125-452E-8738-F29D2DCA0884}"/>
            </c:ext>
          </c:extLst>
        </c:ser>
        <c:ser>
          <c:idx val="1"/>
          <c:order val="1"/>
          <c:tx>
            <c:strRef>
              <c:f>'Hawaii Sat Survey'!$C$2</c:f>
              <c:strCache>
                <c:ptCount val="1"/>
                <c:pt idx="0">
                  <c:v>Trouble</c:v>
                </c:pt>
              </c:strCache>
            </c:strRef>
          </c:tx>
          <c:marker>
            <c:symbol val="diamond"/>
            <c:size val="5"/>
          </c:marker>
          <c:dLbls>
            <c:dLbl>
              <c:idx val="0"/>
              <c:layout>
                <c:manualLayout>
                  <c:x val="-2.6703222480937042E-2"/>
                  <c:y val="2.7800241186067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25-452E-8738-F29D2DCA0884}"/>
                </c:ext>
              </c:extLst>
            </c:dLbl>
            <c:dLbl>
              <c:idx val="1"/>
              <c:layout>
                <c:manualLayout>
                  <c:x val="-3.4411492863617783E-2"/>
                  <c:y val="2.589532727328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25-452E-8738-F29D2DCA0884}"/>
                </c:ext>
              </c:extLst>
            </c:dLbl>
            <c:dLbl>
              <c:idx val="2"/>
              <c:layout>
                <c:manualLayout>
                  <c:x val="-3.4411562284927776E-2"/>
                  <c:y val="-2.1929824561403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25-452E-8738-F29D2DCA0884}"/>
                </c:ext>
              </c:extLst>
            </c:dLbl>
            <c:dLbl>
              <c:idx val="3"/>
              <c:layout>
                <c:manualLayout>
                  <c:x val="-2.9823353980270705E-2"/>
                  <c:y val="2.1929824561403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25-452E-8738-F29D2DCA0884}"/>
                </c:ext>
              </c:extLst>
            </c:dLbl>
            <c:dLbl>
              <c:idx val="4"/>
              <c:layout>
                <c:manualLayout>
                  <c:x val="-3.670566643725625E-2"/>
                  <c:y val="2.558479532163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25-452E-8738-F29D2DCA0884}"/>
                </c:ext>
              </c:extLst>
            </c:dLbl>
            <c:dLbl>
              <c:idx val="5"/>
              <c:layout>
                <c:manualLayout>
                  <c:x val="-3.4411562284927734E-2"/>
                  <c:y val="2.9239766081871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25-452E-8738-F29D2DCA0884}"/>
                </c:ext>
              </c:extLst>
            </c:dLbl>
            <c:dLbl>
              <c:idx val="6"/>
              <c:layout>
                <c:manualLayout>
                  <c:x val="-2.5235145675613673E-2"/>
                  <c:y val="-3.2894736842105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25-452E-8738-F29D2DCA0884}"/>
                </c:ext>
              </c:extLst>
            </c:dLbl>
            <c:dLbl>
              <c:idx val="7"/>
              <c:layout>
                <c:manualLayout>
                  <c:x val="-2.9823399084609584E-2"/>
                  <c:y val="3.1397993201992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125-452E-8738-F29D2DCA0884}"/>
                </c:ext>
              </c:extLst>
            </c:dLbl>
            <c:dLbl>
              <c:idx val="8"/>
              <c:layout>
                <c:manualLayout>
                  <c:x val="-3.4411562284927734E-2"/>
                  <c:y val="2.1929824561403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25-452E-8738-F29D2DCA0884}"/>
                </c:ext>
              </c:extLst>
            </c:dLbl>
            <c:dLbl>
              <c:idx val="9"/>
              <c:layout>
                <c:manualLayout>
                  <c:x val="-3.2117458132599218E-2"/>
                  <c:y val="-3.2894736842105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25-452E-8738-F29D2DCA0884}"/>
                </c:ext>
              </c:extLst>
            </c:dLbl>
            <c:dLbl>
              <c:idx val="10"/>
              <c:layout>
                <c:manualLayout>
                  <c:x val="-2.4454477050413845E-2"/>
                  <c:y val="-3.8610038610038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25-452E-8738-F29D2DCA0884}"/>
                </c:ext>
              </c:extLst>
            </c:dLbl>
            <c:dLbl>
              <c:idx val="11"/>
              <c:layout>
                <c:manualLayout>
                  <c:x val="-2.4454477050413845E-2"/>
                  <c:y val="3.8610038610038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25-452E-8738-F29D2DCA08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'Hawaii Sat Survey'!A_ann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'Hawaii Sat Survey'!A_Trouble</c:f>
              <c:numCache>
                <c:formatCode>0</c:formatCode>
                <c:ptCount val="10"/>
                <c:pt idx="0">
                  <c:v>84.5</c:v>
                </c:pt>
                <c:pt idx="1">
                  <c:v>80.7</c:v>
                </c:pt>
                <c:pt idx="2">
                  <c:v>82.7</c:v>
                </c:pt>
                <c:pt idx="3">
                  <c:v>85.1</c:v>
                </c:pt>
                <c:pt idx="4">
                  <c:v>88.7</c:v>
                </c:pt>
                <c:pt idx="5">
                  <c:v>85.7</c:v>
                </c:pt>
                <c:pt idx="6">
                  <c:v>88.4</c:v>
                </c:pt>
                <c:pt idx="7">
                  <c:v>88.3</c:v>
                </c:pt>
                <c:pt idx="8">
                  <c:v>86.8</c:v>
                </c:pt>
                <c:pt idx="9">
                  <c:v>85.9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125-452E-8738-F29D2DCA0884}"/>
            </c:ext>
          </c:extLst>
        </c:ser>
        <c:ser>
          <c:idx val="2"/>
          <c:order val="2"/>
          <c:tx>
            <c:strRef>
              <c:f>'Hawaii Sat Survey'!$D$2</c:f>
              <c:strCache>
                <c:ptCount val="1"/>
                <c:pt idx="0">
                  <c:v>Billing Inquiry</c:v>
                </c:pt>
              </c:strCache>
            </c:strRef>
          </c:tx>
          <c:spPr>
            <a:ln>
              <a:solidFill>
                <a:srgbClr val="458600"/>
              </a:solidFill>
            </a:ln>
          </c:spPr>
          <c:marker>
            <c:symbol val="square"/>
            <c:size val="5"/>
            <c:spPr>
              <a:solidFill>
                <a:srgbClr val="4586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'Hawaii Sat Survey'!A_ann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'Hawaii Sat Survey'!A_Billing_Inquiry</c:f>
              <c:numCache>
                <c:formatCode>0</c:formatCode>
                <c:ptCount val="10"/>
                <c:pt idx="0">
                  <c:v>74.400000000000006</c:v>
                </c:pt>
                <c:pt idx="1">
                  <c:v>72.599999999999994</c:v>
                </c:pt>
                <c:pt idx="2">
                  <c:v>71.5</c:v>
                </c:pt>
                <c:pt idx="3">
                  <c:v>75.5</c:v>
                </c:pt>
                <c:pt idx="4">
                  <c:v>83.8</c:v>
                </c:pt>
                <c:pt idx="5">
                  <c:v>84.1</c:v>
                </c:pt>
                <c:pt idx="6">
                  <c:v>82.8</c:v>
                </c:pt>
                <c:pt idx="7">
                  <c:v>84.1</c:v>
                </c:pt>
                <c:pt idx="8">
                  <c:v>76.599999999999994</c:v>
                </c:pt>
                <c:pt idx="9">
                  <c:v>61.2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9125-452E-8738-F29D2DCA0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08000"/>
        <c:axId val="69352064"/>
      </c:lineChart>
      <c:catAx>
        <c:axId val="690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9352064"/>
        <c:crosses val="autoZero"/>
        <c:auto val="1"/>
        <c:lblAlgn val="ctr"/>
        <c:lblOffset val="100"/>
        <c:noMultiLvlLbl val="0"/>
      </c:catAx>
      <c:valAx>
        <c:axId val="69352064"/>
        <c:scaling>
          <c:orientation val="minMax"/>
          <c:max val="100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 (0-100 Scale)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9008000"/>
        <c:crosses val="autoZero"/>
        <c:crossBetween val="between"/>
        <c:majorUnit val="10"/>
      </c:valAx>
      <c:spPr>
        <a:ln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</xdr:row>
      <xdr:rowOff>15240</xdr:rowOff>
    </xdr:from>
    <xdr:to>
      <xdr:col>15</xdr:col>
      <xdr:colOff>232410</xdr:colOff>
      <xdr:row>22</xdr:row>
      <xdr:rowOff>129540</xdr:rowOff>
    </xdr:to>
    <xdr:graphicFrame macro="">
      <xdr:nvGraphicFramePr>
        <xdr:cNvPr id="2" name="oahu_sat_surveych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280035</xdr:colOff>
      <xdr:row>2</xdr:row>
      <xdr:rowOff>38100</xdr:rowOff>
    </xdr:from>
    <xdr:to>
      <xdr:col>15</xdr:col>
      <xdr:colOff>299085</xdr:colOff>
      <xdr:row>20</xdr:row>
      <xdr:rowOff>39757</xdr:rowOff>
    </xdr:to>
    <xdr:graphicFrame macro="">
      <xdr:nvGraphicFramePr>
        <xdr:cNvPr id="3" name="maui_sat_chartch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363855</xdr:colOff>
      <xdr:row>4</xdr:row>
      <xdr:rowOff>131031</xdr:rowOff>
    </xdr:from>
    <xdr:to>
      <xdr:col>16</xdr:col>
      <xdr:colOff>421005</xdr:colOff>
      <xdr:row>27</xdr:row>
      <xdr:rowOff>17145</xdr:rowOff>
    </xdr:to>
    <xdr:graphicFrame macro="">
      <xdr:nvGraphicFramePr>
        <xdr:cNvPr id="2" name="hawaii_sat_surveych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1"/>
  <sheetViews>
    <sheetView zoomScaleNormal="100" workbookViewId="0">
      <selection sqref="A1:E1"/>
    </sheetView>
  </sheetViews>
  <sheetFormatPr defaultRowHeight="14.4" x14ac:dyDescent="0.3"/>
  <cols>
    <col min="1" max="1" width="5" bestFit="1" customWidth="1"/>
    <col min="2" max="2" width="16.33203125" bestFit="1" customWidth="1"/>
    <col min="3" max="3" width="7.33203125" bestFit="1" customWidth="1"/>
    <col min="4" max="4" width="11.6640625" bestFit="1" customWidth="1"/>
    <col min="5" max="5" width="6.6640625" bestFit="1" customWidth="1"/>
  </cols>
  <sheetData>
    <row r="1" spans="1:7" s="1" customFormat="1" ht="29.4" customHeight="1" x14ac:dyDescent="0.3">
      <c r="A1" s="20" t="s">
        <v>10</v>
      </c>
      <c r="B1" s="21"/>
      <c r="C1" s="21"/>
      <c r="D1" s="21"/>
      <c r="E1" s="21"/>
      <c r="G1" s="1" t="s">
        <v>12</v>
      </c>
    </row>
    <row r="2" spans="1:7" x14ac:dyDescent="0.3">
      <c r="A2" s="8" t="s">
        <v>6</v>
      </c>
      <c r="B2" s="18" t="s">
        <v>1</v>
      </c>
      <c r="C2" s="8" t="s">
        <v>2</v>
      </c>
      <c r="D2" s="8" t="s">
        <v>3</v>
      </c>
      <c r="E2" s="8" t="s">
        <v>0</v>
      </c>
    </row>
    <row r="3" spans="1:7" x14ac:dyDescent="0.3">
      <c r="A3" s="8">
        <v>2005</v>
      </c>
      <c r="B3" s="10">
        <v>91.9</v>
      </c>
      <c r="C3" s="10">
        <v>79.2</v>
      </c>
      <c r="D3" s="10">
        <v>77.5</v>
      </c>
      <c r="E3" s="10">
        <v>89.9</v>
      </c>
    </row>
    <row r="4" spans="1:7" x14ac:dyDescent="0.3">
      <c r="A4" s="8">
        <v>2006</v>
      </c>
      <c r="B4" s="10">
        <v>92.4</v>
      </c>
      <c r="C4" s="10">
        <v>78.5</v>
      </c>
      <c r="D4" s="10">
        <v>79.2</v>
      </c>
      <c r="E4" s="10">
        <v>90</v>
      </c>
    </row>
    <row r="5" spans="1:7" x14ac:dyDescent="0.3">
      <c r="A5" s="8">
        <v>2007</v>
      </c>
      <c r="B5" s="10">
        <v>92.3</v>
      </c>
      <c r="C5" s="10">
        <v>80.3</v>
      </c>
      <c r="D5" s="10">
        <v>80.2</v>
      </c>
      <c r="E5" s="10">
        <v>89.8</v>
      </c>
    </row>
    <row r="6" spans="1:7" x14ac:dyDescent="0.3">
      <c r="A6" s="8">
        <v>2008</v>
      </c>
      <c r="B6" s="10">
        <v>94</v>
      </c>
      <c r="C6" s="10">
        <v>83.3</v>
      </c>
      <c r="D6" s="10">
        <v>73.2</v>
      </c>
      <c r="E6" s="10">
        <v>91.3</v>
      </c>
    </row>
    <row r="7" spans="1:7" x14ac:dyDescent="0.3">
      <c r="A7" s="8">
        <v>2009</v>
      </c>
      <c r="B7" s="10">
        <v>93.3</v>
      </c>
      <c r="C7" s="10">
        <v>81.5</v>
      </c>
      <c r="D7" s="10">
        <v>79.900000000000006</v>
      </c>
      <c r="E7" s="10">
        <v>91</v>
      </c>
    </row>
    <row r="8" spans="1:7" x14ac:dyDescent="0.3">
      <c r="A8" s="8">
        <v>2010</v>
      </c>
      <c r="B8" s="10">
        <v>92.8</v>
      </c>
      <c r="C8" s="10">
        <v>82</v>
      </c>
      <c r="D8" s="10">
        <v>77.099999999999994</v>
      </c>
      <c r="E8" s="10">
        <v>90.9</v>
      </c>
    </row>
    <row r="9" spans="1:7" x14ac:dyDescent="0.3">
      <c r="A9" s="8">
        <v>2011</v>
      </c>
      <c r="B9" s="10">
        <v>89.7</v>
      </c>
      <c r="C9" s="10">
        <v>76.900000000000006</v>
      </c>
      <c r="D9" s="10">
        <v>72.5</v>
      </c>
      <c r="E9" s="10">
        <v>86.9</v>
      </c>
    </row>
    <row r="10" spans="1:7" s="2" customFormat="1" x14ac:dyDescent="0.3">
      <c r="A10" s="11">
        <v>2012</v>
      </c>
      <c r="B10" s="12">
        <v>91.6</v>
      </c>
      <c r="C10" s="12">
        <v>75</v>
      </c>
      <c r="D10" s="12">
        <v>69.8</v>
      </c>
      <c r="E10" s="12">
        <v>87.4</v>
      </c>
    </row>
    <row r="11" spans="1:7" x14ac:dyDescent="0.3">
      <c r="A11" s="8">
        <v>2013</v>
      </c>
      <c r="B11" s="12">
        <v>89</v>
      </c>
      <c r="C11" s="10">
        <v>78.099999999999994</v>
      </c>
      <c r="D11" s="10">
        <v>71.5</v>
      </c>
      <c r="E11" s="10">
        <v>87.2</v>
      </c>
    </row>
    <row r="12" spans="1:7" x14ac:dyDescent="0.3">
      <c r="A12" s="8">
        <v>2014</v>
      </c>
      <c r="B12" s="12">
        <v>91.4</v>
      </c>
      <c r="C12" s="10">
        <v>78</v>
      </c>
      <c r="D12" s="10">
        <v>65.900000000000006</v>
      </c>
      <c r="E12" s="10">
        <v>89.6</v>
      </c>
    </row>
    <row r="13" spans="1:7" x14ac:dyDescent="0.3">
      <c r="A13" s="8">
        <v>2015</v>
      </c>
      <c r="B13" s="12">
        <v>92.2</v>
      </c>
      <c r="C13" s="10">
        <v>80.3</v>
      </c>
      <c r="D13" s="10">
        <v>72.8</v>
      </c>
      <c r="E13" s="10">
        <v>90.7</v>
      </c>
    </row>
    <row r="14" spans="1:7" x14ac:dyDescent="0.3">
      <c r="A14" s="8">
        <v>2016</v>
      </c>
      <c r="B14" s="12">
        <v>93.6</v>
      </c>
      <c r="C14" s="10">
        <v>84.9</v>
      </c>
      <c r="D14" s="10">
        <v>76.8</v>
      </c>
      <c r="E14" s="10">
        <v>92.6</v>
      </c>
    </row>
    <row r="15" spans="1:7" x14ac:dyDescent="0.3">
      <c r="A15" s="11">
        <v>2017</v>
      </c>
      <c r="B15" s="12">
        <v>94.4</v>
      </c>
      <c r="C15" s="12">
        <v>83.9</v>
      </c>
      <c r="D15" s="12">
        <v>79.900000000000006</v>
      </c>
      <c r="E15" s="12">
        <v>93.4</v>
      </c>
    </row>
    <row r="16" spans="1:7" x14ac:dyDescent="0.3">
      <c r="A16" s="14">
        <v>2018</v>
      </c>
      <c r="B16" s="12">
        <v>94.4</v>
      </c>
      <c r="C16" s="12">
        <v>88</v>
      </c>
      <c r="D16" s="12">
        <v>75</v>
      </c>
      <c r="E16" s="12">
        <v>93.6</v>
      </c>
    </row>
    <row r="17" spans="1:5" x14ac:dyDescent="0.3">
      <c r="A17" s="14">
        <v>2019</v>
      </c>
      <c r="B17" s="12">
        <v>94.4</v>
      </c>
      <c r="C17" s="12">
        <v>82.7</v>
      </c>
      <c r="D17" s="12">
        <v>58.1</v>
      </c>
      <c r="E17" s="12">
        <v>91.6</v>
      </c>
    </row>
    <row r="18" spans="1:5" x14ac:dyDescent="0.3">
      <c r="A18" s="14">
        <v>2020</v>
      </c>
      <c r="B18" s="10">
        <v>95.6</v>
      </c>
      <c r="C18" s="10">
        <v>87.7</v>
      </c>
      <c r="D18" s="10">
        <v>66.3</v>
      </c>
      <c r="E18" s="10">
        <v>92.7</v>
      </c>
    </row>
    <row r="19" spans="1:5" x14ac:dyDescent="0.3">
      <c r="A19" s="14">
        <v>2021</v>
      </c>
      <c r="B19" s="10">
        <v>95.2</v>
      </c>
      <c r="C19" s="10">
        <v>86.7</v>
      </c>
      <c r="D19" s="10">
        <v>76.2</v>
      </c>
      <c r="E19" s="10">
        <v>91.2</v>
      </c>
    </row>
    <row r="20" spans="1:5" x14ac:dyDescent="0.3">
      <c r="A20" s="14">
        <v>2022</v>
      </c>
      <c r="B20" s="19">
        <v>92.2</v>
      </c>
      <c r="C20" s="19">
        <v>77.900000000000006</v>
      </c>
      <c r="D20" s="19">
        <v>64.099999999999994</v>
      </c>
      <c r="E20" s="19">
        <v>85.5</v>
      </c>
    </row>
    <row r="21" spans="1:5" x14ac:dyDescent="0.3">
      <c r="A21" s="14"/>
      <c r="B21" s="19"/>
      <c r="C21" s="19"/>
      <c r="E21" s="19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</sheetPr>
  <dimension ref="A1:E17"/>
  <sheetViews>
    <sheetView zoomScaleNormal="100" workbookViewId="0">
      <selection sqref="A1:E1"/>
    </sheetView>
  </sheetViews>
  <sheetFormatPr defaultRowHeight="14.4" x14ac:dyDescent="0.3"/>
  <cols>
    <col min="1" max="1" width="5" bestFit="1" customWidth="1"/>
    <col min="2" max="2" width="16.33203125" bestFit="1" customWidth="1"/>
    <col min="3" max="3" width="7.33203125" bestFit="1" customWidth="1"/>
    <col min="4" max="4" width="11.6640625" bestFit="1" customWidth="1"/>
  </cols>
  <sheetData>
    <row r="1" spans="1:5" s="1" customFormat="1" ht="30.75" customHeight="1" x14ac:dyDescent="0.3">
      <c r="A1" s="20" t="s">
        <v>9</v>
      </c>
      <c r="B1" s="21"/>
      <c r="C1" s="21"/>
      <c r="D1" s="21"/>
      <c r="E1" s="21"/>
    </row>
    <row r="2" spans="1:5" x14ac:dyDescent="0.3">
      <c r="A2" s="8"/>
      <c r="B2" s="8" t="s">
        <v>1</v>
      </c>
      <c r="C2" s="8" t="s">
        <v>2</v>
      </c>
      <c r="D2" s="8" t="s">
        <v>3</v>
      </c>
      <c r="E2" s="9" t="s">
        <v>0</v>
      </c>
    </row>
    <row r="3" spans="1:5" x14ac:dyDescent="0.3">
      <c r="A3" s="8">
        <v>2005</v>
      </c>
      <c r="B3" s="10">
        <v>91.4</v>
      </c>
      <c r="C3" s="10">
        <v>85.8</v>
      </c>
      <c r="D3" s="10">
        <v>64.7</v>
      </c>
      <c r="E3" s="10">
        <v>89.9</v>
      </c>
    </row>
    <row r="4" spans="1:5" x14ac:dyDescent="0.3">
      <c r="A4" s="8">
        <v>2006</v>
      </c>
      <c r="B4" s="10">
        <v>92.3</v>
      </c>
      <c r="C4" s="10">
        <v>85.7</v>
      </c>
      <c r="D4" s="10">
        <v>62.4</v>
      </c>
      <c r="E4" s="10">
        <v>90.7</v>
      </c>
    </row>
    <row r="5" spans="1:5" x14ac:dyDescent="0.3">
      <c r="A5" s="8">
        <v>2007</v>
      </c>
      <c r="B5" s="10">
        <v>90.3</v>
      </c>
      <c r="C5" s="10">
        <v>85.2</v>
      </c>
      <c r="D5" s="10">
        <v>72.599999999999994</v>
      </c>
      <c r="E5" s="10">
        <v>89.1</v>
      </c>
    </row>
    <row r="6" spans="1:5" x14ac:dyDescent="0.3">
      <c r="A6" s="8">
        <v>2008</v>
      </c>
      <c r="B6" s="10">
        <v>90.6</v>
      </c>
      <c r="C6" s="10">
        <v>88.1</v>
      </c>
      <c r="D6" s="10">
        <v>68.099999999999994</v>
      </c>
      <c r="E6" s="10">
        <v>89.9</v>
      </c>
    </row>
    <row r="7" spans="1:5" x14ac:dyDescent="0.3">
      <c r="A7" s="8">
        <v>2009</v>
      </c>
      <c r="B7" s="10">
        <v>88.3</v>
      </c>
      <c r="C7" s="10">
        <v>85.1</v>
      </c>
      <c r="D7" s="10">
        <v>84.3</v>
      </c>
      <c r="E7" s="10">
        <v>88</v>
      </c>
    </row>
    <row r="8" spans="1:5" x14ac:dyDescent="0.3">
      <c r="A8" s="8">
        <v>2010</v>
      </c>
      <c r="B8" s="10">
        <v>88.1</v>
      </c>
      <c r="C8" s="10">
        <v>90</v>
      </c>
      <c r="D8" s="10">
        <v>84</v>
      </c>
      <c r="E8" s="10">
        <v>88.3</v>
      </c>
    </row>
    <row r="9" spans="1:5" x14ac:dyDescent="0.3">
      <c r="A9" s="8">
        <v>2011</v>
      </c>
      <c r="B9" s="10">
        <v>89.3</v>
      </c>
      <c r="C9" s="10">
        <v>85.8</v>
      </c>
      <c r="D9" s="10">
        <v>60</v>
      </c>
      <c r="E9" s="10">
        <v>88.4</v>
      </c>
    </row>
    <row r="10" spans="1:5" x14ac:dyDescent="0.3">
      <c r="A10" s="11">
        <v>2012</v>
      </c>
      <c r="B10" s="10">
        <v>86.4</v>
      </c>
      <c r="C10" s="10">
        <v>80.599999999999994</v>
      </c>
      <c r="D10" s="10">
        <v>86.1</v>
      </c>
      <c r="E10" s="12">
        <v>85.6</v>
      </c>
    </row>
    <row r="11" spans="1:5" x14ac:dyDescent="0.3">
      <c r="A11" s="8">
        <v>2013</v>
      </c>
      <c r="B11" s="10">
        <v>88.9</v>
      </c>
      <c r="C11" s="10">
        <v>86</v>
      </c>
      <c r="D11" s="13" t="s">
        <v>5</v>
      </c>
      <c r="E11" s="10">
        <v>88.3</v>
      </c>
    </row>
    <row r="12" spans="1:5" x14ac:dyDescent="0.3">
      <c r="A12" s="8">
        <v>2014</v>
      </c>
      <c r="B12" s="10">
        <v>91</v>
      </c>
      <c r="C12" s="10">
        <v>83.9</v>
      </c>
      <c r="D12" s="10">
        <v>67.5</v>
      </c>
      <c r="E12" s="10">
        <v>90</v>
      </c>
    </row>
    <row r="13" spans="1:5" s="1" customFormat="1" x14ac:dyDescent="0.3">
      <c r="A13" s="8">
        <v>2015</v>
      </c>
      <c r="B13" s="10">
        <v>91.8</v>
      </c>
      <c r="C13" s="10">
        <v>85</v>
      </c>
      <c r="D13" s="13" t="s">
        <v>5</v>
      </c>
      <c r="E13" s="10">
        <v>90.9</v>
      </c>
    </row>
    <row r="14" spans="1:5" s="1" customFormat="1" x14ac:dyDescent="0.3">
      <c r="A14" s="8">
        <v>2016</v>
      </c>
      <c r="B14" s="10">
        <v>93.9</v>
      </c>
      <c r="C14" s="10">
        <v>87.7</v>
      </c>
      <c r="D14" s="13" t="s">
        <v>5</v>
      </c>
      <c r="E14" s="10">
        <v>93.1</v>
      </c>
    </row>
    <row r="15" spans="1:5" s="1" customFormat="1" x14ac:dyDescent="0.3">
      <c r="A15" s="11">
        <v>2017</v>
      </c>
      <c r="B15" s="10">
        <v>95.2</v>
      </c>
      <c r="C15" s="10">
        <v>90</v>
      </c>
      <c r="D15" s="13" t="s">
        <v>5</v>
      </c>
      <c r="E15" s="10">
        <v>94.5</v>
      </c>
    </row>
    <row r="16" spans="1:5" x14ac:dyDescent="0.3">
      <c r="A16" s="14">
        <v>2018</v>
      </c>
      <c r="B16" s="10">
        <v>94.8</v>
      </c>
      <c r="C16" s="10">
        <v>85.2</v>
      </c>
      <c r="D16" s="17" t="s">
        <v>5</v>
      </c>
      <c r="E16" s="10">
        <v>93.6</v>
      </c>
    </row>
    <row r="17" spans="1:5" ht="54" customHeight="1" x14ac:dyDescent="0.3">
      <c r="A17" s="22" t="s">
        <v>7</v>
      </c>
      <c r="B17" s="22"/>
      <c r="C17" s="22"/>
      <c r="D17" s="22"/>
      <c r="E17" s="22"/>
    </row>
  </sheetData>
  <mergeCells count="2">
    <mergeCell ref="A17:E17"/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</sheetPr>
  <dimension ref="A1:M28"/>
  <sheetViews>
    <sheetView tabSelected="1" zoomScaleNormal="100" workbookViewId="0"/>
  </sheetViews>
  <sheetFormatPr defaultRowHeight="14.4" x14ac:dyDescent="0.3"/>
  <cols>
    <col min="1" max="1" width="5" bestFit="1" customWidth="1"/>
    <col min="2" max="2" width="16.33203125" bestFit="1" customWidth="1"/>
    <col min="3" max="3" width="7.33203125" bestFit="1" customWidth="1"/>
    <col min="4" max="4" width="11.6640625" bestFit="1" customWidth="1"/>
    <col min="5" max="5" width="9.88671875" style="1" bestFit="1" customWidth="1"/>
    <col min="6" max="6" width="7.88671875" customWidth="1"/>
  </cols>
  <sheetData>
    <row r="1" spans="1:6" x14ac:dyDescent="0.3">
      <c r="A1" s="1" t="s">
        <v>6</v>
      </c>
      <c r="B1" t="s">
        <v>1</v>
      </c>
      <c r="C1" t="s">
        <v>2</v>
      </c>
      <c r="D1" t="s">
        <v>3</v>
      </c>
      <c r="E1" s="1" t="s">
        <v>4</v>
      </c>
      <c r="F1" s="3" t="s">
        <v>0</v>
      </c>
    </row>
    <row r="2" spans="1:6" x14ac:dyDescent="0.3">
      <c r="A2" s="1">
        <v>2005</v>
      </c>
      <c r="B2" s="4">
        <v>91.4</v>
      </c>
      <c r="C2" s="4">
        <v>85.8</v>
      </c>
      <c r="D2" s="4">
        <v>64.7</v>
      </c>
      <c r="E2" s="4"/>
      <c r="F2" s="4">
        <v>89.9</v>
      </c>
    </row>
    <row r="3" spans="1:6" x14ac:dyDescent="0.3">
      <c r="A3" s="1">
        <v>2006</v>
      </c>
      <c r="B3" s="4">
        <v>92.3</v>
      </c>
      <c r="C3" s="4">
        <v>85.7</v>
      </c>
      <c r="D3" s="4">
        <v>62.4</v>
      </c>
      <c r="E3" s="4"/>
      <c r="F3" s="4">
        <v>90.7</v>
      </c>
    </row>
    <row r="4" spans="1:6" x14ac:dyDescent="0.3">
      <c r="A4" s="1">
        <v>2007</v>
      </c>
      <c r="B4" s="4">
        <v>90.3</v>
      </c>
      <c r="C4" s="4">
        <v>85.2</v>
      </c>
      <c r="D4" s="4">
        <v>72.599999999999994</v>
      </c>
      <c r="E4" s="4"/>
      <c r="F4" s="4">
        <v>89.1</v>
      </c>
    </row>
    <row r="5" spans="1:6" x14ac:dyDescent="0.3">
      <c r="A5" s="1">
        <v>2008</v>
      </c>
      <c r="B5" s="4">
        <v>90.6</v>
      </c>
      <c r="C5" s="4">
        <v>88.1</v>
      </c>
      <c r="D5" s="4">
        <v>68.099999999999994</v>
      </c>
      <c r="E5" s="4"/>
      <c r="F5" s="4">
        <v>89.9</v>
      </c>
    </row>
    <row r="6" spans="1:6" x14ac:dyDescent="0.3">
      <c r="A6" s="1">
        <v>2009</v>
      </c>
      <c r="B6" s="4">
        <v>88.3</v>
      </c>
      <c r="C6" s="4">
        <v>85.1</v>
      </c>
      <c r="D6" s="4">
        <v>84.3</v>
      </c>
      <c r="E6" s="4"/>
      <c r="F6" s="4">
        <v>88</v>
      </c>
    </row>
    <row r="7" spans="1:6" x14ac:dyDescent="0.3">
      <c r="A7" s="1">
        <v>2010</v>
      </c>
      <c r="B7" s="4">
        <v>88.1</v>
      </c>
      <c r="C7" s="4">
        <v>90</v>
      </c>
      <c r="D7" s="4">
        <v>84</v>
      </c>
      <c r="E7" s="4"/>
      <c r="F7" s="4">
        <v>88.3</v>
      </c>
    </row>
    <row r="8" spans="1:6" x14ac:dyDescent="0.3">
      <c r="A8" s="1">
        <v>2011</v>
      </c>
      <c r="B8" s="4">
        <v>89.3</v>
      </c>
      <c r="C8" s="4">
        <v>85.8</v>
      </c>
      <c r="D8" s="4">
        <v>60</v>
      </c>
      <c r="E8" s="4"/>
      <c r="F8" s="5">
        <v>88.4</v>
      </c>
    </row>
    <row r="9" spans="1:6" x14ac:dyDescent="0.3">
      <c r="A9" s="2">
        <v>2012</v>
      </c>
      <c r="B9" s="4">
        <v>86.4</v>
      </c>
      <c r="C9" s="4">
        <v>80.599999999999994</v>
      </c>
      <c r="D9" s="4">
        <v>86.1</v>
      </c>
      <c r="E9" s="4">
        <v>86.1</v>
      </c>
      <c r="F9" s="6">
        <v>85.6</v>
      </c>
    </row>
    <row r="10" spans="1:6" x14ac:dyDescent="0.3">
      <c r="A10" s="1">
        <v>2013</v>
      </c>
      <c r="B10" s="4">
        <v>88.9</v>
      </c>
      <c r="C10" s="4">
        <v>86</v>
      </c>
      <c r="D10" s="7"/>
      <c r="E10" s="7">
        <f>(E11-E9)/2 +E9</f>
        <v>76.8</v>
      </c>
      <c r="F10" s="4">
        <v>88.3</v>
      </c>
    </row>
    <row r="11" spans="1:6" x14ac:dyDescent="0.3">
      <c r="A11" s="1">
        <v>2014</v>
      </c>
      <c r="B11" s="4">
        <v>91</v>
      </c>
      <c r="C11" s="4">
        <v>83.9</v>
      </c>
      <c r="D11" s="4">
        <v>67.5</v>
      </c>
      <c r="E11" s="4">
        <v>67.5</v>
      </c>
      <c r="F11" s="4">
        <v>90</v>
      </c>
    </row>
    <row r="12" spans="1:6" s="1" customFormat="1" x14ac:dyDescent="0.3">
      <c r="A12" s="1">
        <v>2015</v>
      </c>
      <c r="B12" s="4">
        <v>91.8</v>
      </c>
      <c r="C12" s="4">
        <v>85</v>
      </c>
      <c r="D12" s="16"/>
      <c r="E12" s="7">
        <f>(E15-E11)/2+E11</f>
        <v>33.75</v>
      </c>
      <c r="F12" s="4">
        <v>90.9</v>
      </c>
    </row>
    <row r="13" spans="1:6" s="1" customFormat="1" x14ac:dyDescent="0.3">
      <c r="A13" s="1">
        <v>2016</v>
      </c>
      <c r="B13" s="4">
        <v>93.9</v>
      </c>
      <c r="C13" s="4">
        <v>87.7</v>
      </c>
      <c r="D13" s="16"/>
      <c r="E13" s="7">
        <f>(E15-E12)/2+E12</f>
        <v>16.875</v>
      </c>
      <c r="F13" s="4">
        <v>93.1</v>
      </c>
    </row>
    <row r="14" spans="1:6" x14ac:dyDescent="0.3">
      <c r="A14" s="1">
        <v>2017</v>
      </c>
      <c r="B14" s="4">
        <v>95.2</v>
      </c>
      <c r="C14" s="4">
        <v>90</v>
      </c>
      <c r="D14" s="16"/>
      <c r="E14" s="7">
        <f>(E15-E13)/2+E13</f>
        <v>8.4375</v>
      </c>
      <c r="F14" s="4">
        <v>94.5</v>
      </c>
    </row>
    <row r="15" spans="1:6" ht="40.35" customHeight="1" x14ac:dyDescent="0.3">
      <c r="A15" s="1">
        <v>2018</v>
      </c>
      <c r="B15" s="4">
        <v>94.8</v>
      </c>
      <c r="C15" s="4">
        <v>85.2</v>
      </c>
      <c r="D15" s="15"/>
      <c r="E15" s="15"/>
      <c r="F15" s="4">
        <v>93.6</v>
      </c>
    </row>
    <row r="16" spans="1:6" ht="18" customHeight="1" x14ac:dyDescent="0.3">
      <c r="A16">
        <v>2019</v>
      </c>
      <c r="B16" s="4">
        <v>94.8</v>
      </c>
      <c r="C16" s="4">
        <v>86</v>
      </c>
      <c r="D16" s="15"/>
      <c r="E16" s="4"/>
      <c r="F16" s="4">
        <v>93.6</v>
      </c>
    </row>
    <row r="17" spans="1:13" ht="21" customHeight="1" x14ac:dyDescent="0.3">
      <c r="A17">
        <v>2020</v>
      </c>
      <c r="B17" s="4">
        <v>95.3</v>
      </c>
      <c r="C17" s="4">
        <v>85.5</v>
      </c>
      <c r="D17" s="4"/>
      <c r="E17" s="4"/>
      <c r="F17" s="4">
        <v>93.5</v>
      </c>
    </row>
    <row r="18" spans="1:13" ht="21.6" customHeight="1" x14ac:dyDescent="0.3">
      <c r="A18">
        <v>2021</v>
      </c>
      <c r="B18" s="4">
        <v>95.8</v>
      </c>
      <c r="C18" s="4">
        <v>81.8</v>
      </c>
      <c r="D18" s="4">
        <v>0</v>
      </c>
      <c r="E18" s="4">
        <v>0</v>
      </c>
      <c r="F18" s="4">
        <v>91.9</v>
      </c>
    </row>
    <row r="19" spans="1:13" x14ac:dyDescent="0.3">
      <c r="A19">
        <v>2022</v>
      </c>
      <c r="B19" s="4">
        <v>93.4</v>
      </c>
      <c r="C19" s="4">
        <v>84.7</v>
      </c>
      <c r="F19" s="4">
        <v>91.4</v>
      </c>
    </row>
    <row r="20" spans="1:13" x14ac:dyDescent="0.3">
      <c r="B20" s="4"/>
      <c r="C20" s="4"/>
      <c r="F20" s="4"/>
    </row>
    <row r="24" spans="1:13" ht="14.4" customHeight="1" x14ac:dyDescent="0.3">
      <c r="H24" s="23" t="s">
        <v>8</v>
      </c>
      <c r="I24" s="23"/>
      <c r="J24" s="23"/>
      <c r="K24" s="23"/>
      <c r="L24" s="23"/>
      <c r="M24" s="23"/>
    </row>
    <row r="25" spans="1:13" x14ac:dyDescent="0.3">
      <c r="H25" s="23"/>
      <c r="I25" s="23"/>
      <c r="J25" s="23"/>
      <c r="K25" s="23"/>
      <c r="L25" s="23"/>
      <c r="M25" s="23"/>
    </row>
    <row r="26" spans="1:13" x14ac:dyDescent="0.3">
      <c r="H26" s="23"/>
      <c r="I26" s="23"/>
      <c r="J26" s="23"/>
      <c r="K26" s="23"/>
      <c r="L26" s="23"/>
      <c r="M26" s="23"/>
    </row>
    <row r="27" spans="1:13" x14ac:dyDescent="0.3">
      <c r="H27" s="23"/>
      <c r="I27" s="23"/>
      <c r="J27" s="23"/>
      <c r="K27" s="23"/>
      <c r="L27" s="23"/>
      <c r="M27" s="23"/>
    </row>
    <row r="28" spans="1:13" x14ac:dyDescent="0.3">
      <c r="H28" s="23"/>
      <c r="I28" s="23"/>
      <c r="J28" s="23"/>
      <c r="K28" s="23"/>
      <c r="L28" s="23"/>
      <c r="M28" s="23"/>
    </row>
  </sheetData>
  <mergeCells count="1">
    <mergeCell ref="H24:M2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21"/>
  <sheetViews>
    <sheetView zoomScaleNormal="100" workbookViewId="0">
      <selection sqref="A1:E1"/>
    </sheetView>
  </sheetViews>
  <sheetFormatPr defaultRowHeight="14.4" x14ac:dyDescent="0.3"/>
  <cols>
    <col min="1" max="1" width="5" bestFit="1" customWidth="1"/>
    <col min="2" max="2" width="16.33203125" bestFit="1" customWidth="1"/>
    <col min="3" max="3" width="7.33203125" bestFit="1" customWidth="1"/>
    <col min="4" max="4" width="11.6640625" bestFit="1" customWidth="1"/>
    <col min="5" max="5" width="6.6640625" bestFit="1" customWidth="1"/>
  </cols>
  <sheetData>
    <row r="1" spans="1:5" s="1" customFormat="1" ht="30.75" customHeight="1" x14ac:dyDescent="0.3">
      <c r="A1" s="20" t="s">
        <v>11</v>
      </c>
      <c r="B1" s="21"/>
      <c r="C1" s="21"/>
      <c r="D1" s="21"/>
      <c r="E1" s="21"/>
    </row>
    <row r="2" spans="1:5" x14ac:dyDescent="0.3">
      <c r="A2" s="8" t="s">
        <v>6</v>
      </c>
      <c r="B2" s="8" t="s">
        <v>1</v>
      </c>
      <c r="C2" s="8" t="s">
        <v>2</v>
      </c>
      <c r="D2" s="8" t="s">
        <v>3</v>
      </c>
      <c r="E2" s="18" t="s">
        <v>0</v>
      </c>
    </row>
    <row r="3" spans="1:5" x14ac:dyDescent="0.3">
      <c r="A3" s="8">
        <v>2005</v>
      </c>
      <c r="B3" s="10">
        <v>92.4</v>
      </c>
      <c r="C3" s="10">
        <v>81.8</v>
      </c>
      <c r="D3" s="10">
        <v>73.8</v>
      </c>
      <c r="E3" s="10">
        <v>89.3</v>
      </c>
    </row>
    <row r="4" spans="1:5" x14ac:dyDescent="0.3">
      <c r="A4" s="8">
        <v>2006</v>
      </c>
      <c r="B4" s="10">
        <v>91.8</v>
      </c>
      <c r="C4" s="10">
        <v>83.3</v>
      </c>
      <c r="D4" s="10">
        <v>72.7</v>
      </c>
      <c r="E4" s="10">
        <v>88.9</v>
      </c>
    </row>
    <row r="5" spans="1:5" x14ac:dyDescent="0.3">
      <c r="A5" s="8">
        <v>2007</v>
      </c>
      <c r="B5" s="10">
        <v>92.9</v>
      </c>
      <c r="C5" s="10">
        <v>85.3</v>
      </c>
      <c r="D5" s="10">
        <v>77.099999999999994</v>
      </c>
      <c r="E5" s="10">
        <v>90.6</v>
      </c>
    </row>
    <row r="6" spans="1:5" x14ac:dyDescent="0.3">
      <c r="A6" s="8">
        <v>2008</v>
      </c>
      <c r="B6" s="10">
        <v>92.7</v>
      </c>
      <c r="C6" s="10">
        <v>87.9</v>
      </c>
      <c r="D6" s="10">
        <v>71.3</v>
      </c>
      <c r="E6" s="10">
        <v>90</v>
      </c>
    </row>
    <row r="7" spans="1:5" x14ac:dyDescent="0.3">
      <c r="A7" s="8">
        <v>2009</v>
      </c>
      <c r="B7" s="10">
        <v>91.5</v>
      </c>
      <c r="C7" s="10">
        <v>89.5</v>
      </c>
      <c r="D7" s="10">
        <v>77.5</v>
      </c>
      <c r="E7" s="10">
        <v>90.7</v>
      </c>
    </row>
    <row r="8" spans="1:5" x14ac:dyDescent="0.3">
      <c r="A8" s="8">
        <v>2010</v>
      </c>
      <c r="B8" s="10">
        <v>92.2</v>
      </c>
      <c r="C8" s="10">
        <v>87.4</v>
      </c>
      <c r="D8" s="10">
        <v>75.099999999999994</v>
      </c>
      <c r="E8" s="10">
        <v>90.6</v>
      </c>
    </row>
    <row r="9" spans="1:5" x14ac:dyDescent="0.3">
      <c r="A9" s="8">
        <v>2011</v>
      </c>
      <c r="B9" s="10">
        <v>89.6</v>
      </c>
      <c r="C9" s="10">
        <v>84.1</v>
      </c>
      <c r="D9" s="10">
        <v>70.8</v>
      </c>
      <c r="E9" s="10">
        <v>86.7</v>
      </c>
    </row>
    <row r="10" spans="1:5" x14ac:dyDescent="0.3">
      <c r="A10" s="11">
        <v>2012</v>
      </c>
      <c r="B10" s="10">
        <v>91.4</v>
      </c>
      <c r="C10" s="10">
        <v>85</v>
      </c>
      <c r="D10" s="10">
        <v>68.599999999999994</v>
      </c>
      <c r="E10" s="12">
        <v>88.6</v>
      </c>
    </row>
    <row r="11" spans="1:5" x14ac:dyDescent="0.3">
      <c r="A11" s="8">
        <v>2013</v>
      </c>
      <c r="B11" s="10">
        <v>89.1</v>
      </c>
      <c r="C11" s="10">
        <v>84.5</v>
      </c>
      <c r="D11" s="10">
        <v>74.400000000000006</v>
      </c>
      <c r="E11" s="10">
        <v>87.6</v>
      </c>
    </row>
    <row r="12" spans="1:5" x14ac:dyDescent="0.3">
      <c r="A12" s="8">
        <v>2014</v>
      </c>
      <c r="B12" s="10">
        <v>89.7</v>
      </c>
      <c r="C12" s="10">
        <v>80.7</v>
      </c>
      <c r="D12" s="10">
        <v>72.599999999999994</v>
      </c>
      <c r="E12" s="10">
        <v>86.3</v>
      </c>
    </row>
    <row r="13" spans="1:5" x14ac:dyDescent="0.3">
      <c r="A13" s="8">
        <v>2015</v>
      </c>
      <c r="B13" s="10">
        <v>92</v>
      </c>
      <c r="C13" s="10">
        <v>82.7</v>
      </c>
      <c r="D13" s="10">
        <v>71.5</v>
      </c>
      <c r="E13" s="10">
        <v>88.9</v>
      </c>
    </row>
    <row r="14" spans="1:5" x14ac:dyDescent="0.3">
      <c r="A14" s="8">
        <v>2016</v>
      </c>
      <c r="B14" s="10">
        <v>93.8</v>
      </c>
      <c r="C14" s="10">
        <v>85.1</v>
      </c>
      <c r="D14" s="10">
        <v>75.5</v>
      </c>
      <c r="E14" s="10">
        <v>91.2</v>
      </c>
    </row>
    <row r="15" spans="1:5" x14ac:dyDescent="0.3">
      <c r="A15" s="8">
        <v>2017</v>
      </c>
      <c r="B15" s="10">
        <v>94.1</v>
      </c>
      <c r="C15" s="10">
        <v>88.7</v>
      </c>
      <c r="D15" s="10">
        <v>83.8</v>
      </c>
      <c r="E15" s="10">
        <v>92.5</v>
      </c>
    </row>
    <row r="16" spans="1:5" x14ac:dyDescent="0.3">
      <c r="A16" s="8">
        <v>2018</v>
      </c>
      <c r="B16" s="10">
        <v>92.7</v>
      </c>
      <c r="C16" s="10">
        <v>85.7</v>
      </c>
      <c r="D16" s="10">
        <v>84.1</v>
      </c>
      <c r="E16" s="10">
        <v>90.8</v>
      </c>
    </row>
    <row r="17" spans="1:5" x14ac:dyDescent="0.3">
      <c r="A17" s="11">
        <v>2019</v>
      </c>
      <c r="B17" s="12">
        <v>94.1</v>
      </c>
      <c r="C17" s="12">
        <v>88.4</v>
      </c>
      <c r="D17" s="12">
        <v>82.8</v>
      </c>
      <c r="E17" s="12">
        <v>92.6</v>
      </c>
    </row>
    <row r="18" spans="1:5" x14ac:dyDescent="0.3">
      <c r="A18" s="11">
        <v>2020</v>
      </c>
      <c r="B18" s="10">
        <v>94.8</v>
      </c>
      <c r="C18" s="10">
        <v>88.3</v>
      </c>
      <c r="D18" s="10">
        <v>84.1</v>
      </c>
      <c r="E18" s="10">
        <v>93.2</v>
      </c>
    </row>
    <row r="19" spans="1:5" x14ac:dyDescent="0.3">
      <c r="A19" s="11">
        <v>2021</v>
      </c>
      <c r="B19" s="10">
        <v>95</v>
      </c>
      <c r="C19" s="10">
        <v>86.8</v>
      </c>
      <c r="D19" s="10">
        <v>76.599999999999994</v>
      </c>
      <c r="E19" s="10">
        <v>92.9</v>
      </c>
    </row>
    <row r="20" spans="1:5" x14ac:dyDescent="0.3">
      <c r="A20" s="14">
        <v>2022</v>
      </c>
      <c r="B20" s="19">
        <v>92.4</v>
      </c>
      <c r="C20" s="19">
        <v>85.9</v>
      </c>
      <c r="D20" s="19">
        <v>61.2</v>
      </c>
      <c r="E20" s="19">
        <v>90.5</v>
      </c>
    </row>
    <row r="21" spans="1:5" x14ac:dyDescent="0.3">
      <c r="A21" s="14"/>
      <c r="B21" s="19"/>
      <c r="C21" s="19"/>
      <c r="E21" s="19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04 Customer Service</Reporting_x0020_Area>
  </documentManagement>
</p:properties>
</file>

<file path=customXml/itemProps1.xml><?xml version="1.0" encoding="utf-8"?>
<ds:datastoreItem xmlns:ds="http://schemas.openxmlformats.org/officeDocument/2006/customXml" ds:itemID="{DB465909-8C2C-4B1E-AEF3-7EE6506C0A49}"/>
</file>

<file path=customXml/itemProps2.xml><?xml version="1.0" encoding="utf-8"?>
<ds:datastoreItem xmlns:ds="http://schemas.openxmlformats.org/officeDocument/2006/customXml" ds:itemID="{61616E4E-C77D-498E-B2C6-CF1D78E4B9C2}"/>
</file>

<file path=customXml/itemProps3.xml><?xml version="1.0" encoding="utf-8"?>
<ds:datastoreItem xmlns:ds="http://schemas.openxmlformats.org/officeDocument/2006/customXml" ds:itemID="{F3DE29F6-C3C2-45BA-8DF4-F5746A2566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Oahu Sat Survey</vt:lpstr>
      <vt:lpstr>Maui Sat Survey</vt:lpstr>
      <vt:lpstr>Maui Sat Chart</vt:lpstr>
      <vt:lpstr>Hawaii Sat Survey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2024-01-31T02:47:03Z</dcterms:created>
  <dcterms:modified xsi:type="dcterms:W3CDTF">2024-01-31T02:47:09Z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8b7b505f-8918-4c2e-93ef-376f5aabbc76</vt:lpwstr>
  </property>
  <property fmtid="{D5CDD505-2E9C-101B-9397-08002B2CF9AE}" pid="5" name="URL">
    <vt:lpwstr/>
  </property>
</Properties>
</file>