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8_{90063A7A-F710-490D-8F67-43DB07DFFA54}" xr6:coauthVersionLast="47" xr6:coauthVersionMax="47" xr10:uidLastSave="{00000000-0000-0000-0000-000000000000}"/>
  <bookViews>
    <workbookView xWindow="-120" yWindow="-120" windowWidth="29040" windowHeight="15840" xr2:uid="{63912130-0043-44A9-9F32-901B0EF748D9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C70" i="1"/>
  <c r="B56" i="1"/>
  <c r="C68" i="1"/>
  <c r="C66" i="1"/>
  <c r="B52" i="1"/>
  <c r="C64" i="1"/>
  <c r="B38" i="1"/>
  <c r="C63" i="1"/>
  <c r="C72" i="1" s="1"/>
  <c r="B59" i="1"/>
  <c r="B57" i="1"/>
  <c r="B55" i="1"/>
  <c r="B54" i="1"/>
  <c r="B53" i="1"/>
  <c r="B51" i="1"/>
  <c r="D50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D38" i="1"/>
  <c r="AC38" i="1"/>
  <c r="AC46" i="1" s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L46" i="1" s="1"/>
  <c r="K38" i="1"/>
  <c r="J38" i="1"/>
  <c r="I38" i="1"/>
  <c r="H38" i="1"/>
  <c r="G38" i="1"/>
  <c r="F38" i="1"/>
  <c r="E38" i="1"/>
  <c r="D38" i="1"/>
  <c r="C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29" i="1"/>
  <c r="B28" i="1"/>
  <c r="B27" i="1"/>
  <c r="B26" i="1"/>
  <c r="F24" i="1"/>
  <c r="F37" i="1" s="1"/>
  <c r="E24" i="1"/>
  <c r="E50" i="1" s="1"/>
  <c r="D24" i="1"/>
  <c r="D37" i="1" s="1"/>
  <c r="B24" i="1"/>
  <c r="C46" i="1" l="1"/>
  <c r="G46" i="1"/>
  <c r="K46" i="1"/>
  <c r="O46" i="1"/>
  <c r="S46" i="1"/>
  <c r="W46" i="1"/>
  <c r="AA46" i="1"/>
  <c r="AE46" i="1"/>
  <c r="D46" i="1"/>
  <c r="AB46" i="1"/>
  <c r="H46" i="1"/>
  <c r="P46" i="1"/>
  <c r="T46" i="1"/>
  <c r="X46" i="1"/>
  <c r="E46" i="1"/>
  <c r="I46" i="1"/>
  <c r="M46" i="1"/>
  <c r="Q46" i="1"/>
  <c r="U46" i="1"/>
  <c r="Y46" i="1"/>
  <c r="B43" i="1"/>
  <c r="B25" i="1"/>
  <c r="B30" i="1"/>
  <c r="F46" i="1"/>
  <c r="J46" i="1"/>
  <c r="N46" i="1"/>
  <c r="R46" i="1"/>
  <c r="V46" i="1"/>
  <c r="Z46" i="1"/>
  <c r="AD46" i="1"/>
  <c r="F63" i="1"/>
  <c r="F50" i="1"/>
  <c r="G24" i="1"/>
  <c r="D63" i="1"/>
  <c r="E63" i="1"/>
  <c r="E37" i="1"/>
  <c r="C65" i="1"/>
  <c r="C67" i="1"/>
  <c r="C69" i="1"/>
  <c r="C71" i="1"/>
  <c r="G63" i="1" l="1"/>
  <c r="G50" i="1"/>
  <c r="H24" i="1"/>
  <c r="G37" i="1"/>
  <c r="E70" i="1"/>
  <c r="E68" i="1"/>
  <c r="E66" i="1"/>
  <c r="E64" i="1"/>
  <c r="E72" i="1"/>
  <c r="E71" i="1"/>
  <c r="E69" i="1"/>
  <c r="E65" i="1"/>
  <c r="E67" i="1"/>
  <c r="F70" i="1"/>
  <c r="F68" i="1"/>
  <c r="F66" i="1"/>
  <c r="F72" i="1"/>
  <c r="F71" i="1"/>
  <c r="F69" i="1"/>
  <c r="F67" i="1"/>
  <c r="F65" i="1"/>
  <c r="F64" i="1"/>
  <c r="D71" i="1"/>
  <c r="D69" i="1"/>
  <c r="D67" i="1"/>
  <c r="D65" i="1"/>
  <c r="D70" i="1"/>
  <c r="D68" i="1"/>
  <c r="D66" i="1"/>
  <c r="D72" i="1"/>
  <c r="D64" i="1"/>
  <c r="H50" i="1" l="1"/>
  <c r="I24" i="1"/>
  <c r="H37" i="1"/>
  <c r="H63" i="1"/>
  <c r="G72" i="1"/>
  <c r="G71" i="1"/>
  <c r="G69" i="1"/>
  <c r="G67" i="1"/>
  <c r="G65" i="1"/>
  <c r="G70" i="1"/>
  <c r="G68" i="1"/>
  <c r="G64" i="1"/>
  <c r="G66" i="1"/>
  <c r="I50" i="1" l="1"/>
  <c r="I37" i="1"/>
  <c r="I63" i="1"/>
  <c r="J24" i="1"/>
  <c r="H71" i="1"/>
  <c r="H69" i="1"/>
  <c r="H67" i="1"/>
  <c r="H65" i="1"/>
  <c r="H70" i="1"/>
  <c r="H68" i="1"/>
  <c r="H66" i="1"/>
  <c r="H72" i="1"/>
  <c r="H64" i="1"/>
  <c r="J63" i="1" l="1"/>
  <c r="K24" i="1"/>
  <c r="J37" i="1"/>
  <c r="J50" i="1"/>
  <c r="I70" i="1"/>
  <c r="I68" i="1"/>
  <c r="I66" i="1"/>
  <c r="I64" i="1"/>
  <c r="I72" i="1"/>
  <c r="I69" i="1"/>
  <c r="I67" i="1"/>
  <c r="I71" i="1"/>
  <c r="I65" i="1"/>
  <c r="K63" i="1" l="1"/>
  <c r="L24" i="1"/>
  <c r="K50" i="1"/>
  <c r="K37" i="1"/>
  <c r="J70" i="1"/>
  <c r="J68" i="1"/>
  <c r="J66" i="1"/>
  <c r="J72" i="1"/>
  <c r="J71" i="1"/>
  <c r="J69" i="1"/>
  <c r="J67" i="1"/>
  <c r="J65" i="1"/>
  <c r="J64" i="1"/>
  <c r="L63" i="1" l="1"/>
  <c r="M24" i="1"/>
  <c r="L50" i="1"/>
  <c r="L37" i="1"/>
  <c r="K72" i="1"/>
  <c r="K71" i="1"/>
  <c r="K69" i="1"/>
  <c r="K67" i="1"/>
  <c r="K65" i="1"/>
  <c r="K68" i="1"/>
  <c r="K66" i="1"/>
  <c r="K64" i="1"/>
  <c r="K70" i="1"/>
  <c r="M50" i="1" l="1"/>
  <c r="M37" i="1"/>
  <c r="M63" i="1"/>
  <c r="N24" i="1"/>
  <c r="L71" i="1"/>
  <c r="L69" i="1"/>
  <c r="L67" i="1"/>
  <c r="L65" i="1"/>
  <c r="L70" i="1"/>
  <c r="L68" i="1"/>
  <c r="L66" i="1"/>
  <c r="L64" i="1"/>
  <c r="L72" i="1"/>
  <c r="M70" i="1" l="1"/>
  <c r="M68" i="1"/>
  <c r="M66" i="1"/>
  <c r="M64" i="1"/>
  <c r="M72" i="1"/>
  <c r="M67" i="1"/>
  <c r="M65" i="1"/>
  <c r="M71" i="1"/>
  <c r="M69" i="1"/>
  <c r="N50" i="1"/>
  <c r="N63" i="1"/>
  <c r="O24" i="1"/>
  <c r="N37" i="1"/>
  <c r="N70" i="1" l="1"/>
  <c r="N68" i="1"/>
  <c r="N66" i="1"/>
  <c r="N72" i="1"/>
  <c r="N71" i="1"/>
  <c r="N69" i="1"/>
  <c r="N67" i="1"/>
  <c r="N65" i="1"/>
  <c r="N64" i="1"/>
  <c r="O63" i="1"/>
  <c r="P24" i="1"/>
  <c r="O37" i="1"/>
  <c r="O50" i="1"/>
  <c r="Q24" i="1" l="1"/>
  <c r="P63" i="1"/>
  <c r="P37" i="1"/>
  <c r="P50" i="1"/>
  <c r="O72" i="1"/>
  <c r="O71" i="1"/>
  <c r="O69" i="1"/>
  <c r="O67" i="1"/>
  <c r="O65" i="1"/>
  <c r="O66" i="1"/>
  <c r="O70" i="1"/>
  <c r="O68" i="1"/>
  <c r="O64" i="1"/>
  <c r="P71" i="1" l="1"/>
  <c r="P69" i="1"/>
  <c r="P67" i="1"/>
  <c r="P65" i="1"/>
  <c r="P70" i="1"/>
  <c r="P68" i="1"/>
  <c r="P66" i="1"/>
  <c r="P72" i="1"/>
  <c r="P64" i="1"/>
  <c r="Q50" i="1"/>
  <c r="Q63" i="1"/>
  <c r="Q37" i="1"/>
  <c r="R24" i="1"/>
  <c r="Q70" i="1" l="1"/>
  <c r="Q68" i="1"/>
  <c r="Q66" i="1"/>
  <c r="Q64" i="1"/>
  <c r="Q72" i="1"/>
  <c r="Q65" i="1"/>
  <c r="Q71" i="1"/>
  <c r="Q69" i="1"/>
  <c r="Q67" i="1"/>
  <c r="R50" i="1"/>
  <c r="S24" i="1"/>
  <c r="R63" i="1"/>
  <c r="R37" i="1"/>
  <c r="S63" i="1" l="1"/>
  <c r="S50" i="1"/>
  <c r="T24" i="1"/>
  <c r="S37" i="1"/>
  <c r="R70" i="1"/>
  <c r="R68" i="1"/>
  <c r="R66" i="1"/>
  <c r="R64" i="1"/>
  <c r="R72" i="1"/>
  <c r="R71" i="1"/>
  <c r="R69" i="1"/>
  <c r="R67" i="1"/>
  <c r="R65" i="1"/>
  <c r="U24" i="1" l="1"/>
  <c r="T37" i="1"/>
  <c r="T63" i="1"/>
  <c r="T50" i="1"/>
  <c r="S72" i="1"/>
  <c r="S71" i="1"/>
  <c r="S69" i="1"/>
  <c r="S67" i="1"/>
  <c r="S65" i="1"/>
  <c r="S70" i="1"/>
  <c r="S64" i="1"/>
  <c r="S68" i="1"/>
  <c r="S66" i="1"/>
  <c r="T71" i="1" l="1"/>
  <c r="T69" i="1"/>
  <c r="T67" i="1"/>
  <c r="T65" i="1"/>
  <c r="T70" i="1"/>
  <c r="T68" i="1"/>
  <c r="T66" i="1"/>
  <c r="T64" i="1"/>
  <c r="T72" i="1"/>
  <c r="U50" i="1"/>
  <c r="U37" i="1"/>
  <c r="U63" i="1"/>
  <c r="V24" i="1"/>
  <c r="U70" i="1" l="1"/>
  <c r="U68" i="1"/>
  <c r="U66" i="1"/>
  <c r="U64" i="1"/>
  <c r="U72" i="1"/>
  <c r="U71" i="1"/>
  <c r="U69" i="1"/>
  <c r="U67" i="1"/>
  <c r="U65" i="1"/>
  <c r="V63" i="1"/>
  <c r="V50" i="1"/>
  <c r="W24" i="1"/>
  <c r="V37" i="1"/>
  <c r="V70" i="1" l="1"/>
  <c r="V68" i="1"/>
  <c r="V66" i="1"/>
  <c r="V64" i="1"/>
  <c r="V72" i="1"/>
  <c r="V71" i="1"/>
  <c r="V69" i="1"/>
  <c r="V67" i="1"/>
  <c r="V65" i="1"/>
  <c r="W63" i="1"/>
  <c r="W50" i="1"/>
  <c r="X24" i="1"/>
  <c r="W37" i="1"/>
  <c r="X50" i="1" l="1"/>
  <c r="Y24" i="1"/>
  <c r="X37" i="1"/>
  <c r="X63" i="1"/>
  <c r="W72" i="1"/>
  <c r="W71" i="1"/>
  <c r="W69" i="1"/>
  <c r="W67" i="1"/>
  <c r="W65" i="1"/>
  <c r="W70" i="1"/>
  <c r="W68" i="1"/>
  <c r="W66" i="1"/>
  <c r="W64" i="1"/>
  <c r="X71" i="1" l="1"/>
  <c r="X69" i="1"/>
  <c r="X67" i="1"/>
  <c r="X65" i="1"/>
  <c r="X70" i="1"/>
  <c r="X68" i="1"/>
  <c r="X66" i="1"/>
  <c r="X72" i="1"/>
  <c r="X64" i="1"/>
  <c r="Y50" i="1"/>
  <c r="Y37" i="1"/>
  <c r="Y63" i="1"/>
  <c r="Z24" i="1"/>
  <c r="Y70" i="1" l="1"/>
  <c r="Y68" i="1"/>
  <c r="Y66" i="1"/>
  <c r="Y64" i="1"/>
  <c r="Y72" i="1"/>
  <c r="Y69" i="1"/>
  <c r="Y67" i="1"/>
  <c r="Y65" i="1"/>
  <c r="Y71" i="1"/>
  <c r="Z63" i="1"/>
  <c r="AA24" i="1"/>
  <c r="Z50" i="1"/>
  <c r="Z37" i="1"/>
  <c r="AA63" i="1" l="1"/>
  <c r="AB24" i="1"/>
  <c r="AA50" i="1"/>
  <c r="AA37" i="1"/>
  <c r="Z70" i="1"/>
  <c r="Z68" i="1"/>
  <c r="Z66" i="1"/>
  <c r="Z64" i="1"/>
  <c r="Z72" i="1"/>
  <c r="Z71" i="1"/>
  <c r="Z69" i="1"/>
  <c r="Z67" i="1"/>
  <c r="Z65" i="1"/>
  <c r="AB63" i="1" l="1"/>
  <c r="AC24" i="1"/>
  <c r="AB50" i="1"/>
  <c r="AB37" i="1"/>
  <c r="AA72" i="1"/>
  <c r="AA71" i="1"/>
  <c r="AA69" i="1"/>
  <c r="AA67" i="1"/>
  <c r="AA65" i="1"/>
  <c r="AA68" i="1"/>
  <c r="AA66" i="1"/>
  <c r="AA64" i="1"/>
  <c r="AA70" i="1"/>
  <c r="AC50" i="1" l="1"/>
  <c r="AC37" i="1"/>
  <c r="AC63" i="1"/>
  <c r="AD24" i="1"/>
  <c r="AB71" i="1"/>
  <c r="AB69" i="1"/>
  <c r="AB67" i="1"/>
  <c r="AB65" i="1"/>
  <c r="AB70" i="1"/>
  <c r="AB68" i="1"/>
  <c r="AB66" i="1"/>
  <c r="AB72" i="1"/>
  <c r="AB64" i="1"/>
  <c r="AD50" i="1" l="1"/>
  <c r="AD63" i="1"/>
  <c r="AE24" i="1"/>
  <c r="AD37" i="1"/>
  <c r="AC70" i="1"/>
  <c r="AC68" i="1"/>
  <c r="AC66" i="1"/>
  <c r="AC64" i="1"/>
  <c r="AC72" i="1"/>
  <c r="AC67" i="1"/>
  <c r="AC65" i="1"/>
  <c r="AC71" i="1"/>
  <c r="AC69" i="1"/>
  <c r="AE63" i="1" l="1"/>
  <c r="AE37" i="1"/>
  <c r="AE50" i="1"/>
  <c r="AD70" i="1"/>
  <c r="AD68" i="1"/>
  <c r="AD66" i="1"/>
  <c r="AD64" i="1"/>
  <c r="AD72" i="1"/>
  <c r="AD71" i="1"/>
  <c r="AD69" i="1"/>
  <c r="AD67" i="1"/>
  <c r="AD65" i="1"/>
  <c r="AE72" i="1" l="1"/>
  <c r="AE71" i="1"/>
  <c r="AE69" i="1"/>
  <c r="AE67" i="1"/>
  <c r="AE65" i="1"/>
  <c r="AE66" i="1"/>
  <c r="AE70" i="1"/>
  <c r="AE68" i="1"/>
  <c r="AE64" i="1"/>
</calcChain>
</file>

<file path=xl/sharedStrings.xml><?xml version="1.0" encoding="utf-8"?>
<sst xmlns="http://schemas.openxmlformats.org/spreadsheetml/2006/main" count="19" uniqueCount="19">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</sst>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20.392487735802334</c:v>
                </c:pt>
                <c:pt idx="1">
                  <c:v>22.595559494386464</c:v>
                </c:pt>
                <c:pt idx="2">
                  <c:v>25.374097830406033</c:v>
                </c:pt>
                <c:pt idx="3">
                  <c:v>32.279872882818744</c:v>
                </c:pt>
                <c:pt idx="4">
                  <c:v>31.406974716001081</c:v>
                </c:pt>
                <c:pt idx="5">
                  <c:v>34.053389613409671</c:v>
                </c:pt>
                <c:pt idx="6">
                  <c:v>36.936946652667892</c:v>
                </c:pt>
                <c:pt idx="7">
                  <c:v>37.423162008148694</c:v>
                </c:pt>
                <c:pt idx="8">
                  <c:v>37.170499377832968</c:v>
                </c:pt>
                <c:pt idx="9">
                  <c:v>38.544454193671122</c:v>
                </c:pt>
                <c:pt idx="10">
                  <c:v>36.72351862971432</c:v>
                </c:pt>
                <c:pt idx="11">
                  <c:v>34.476245181481517</c:v>
                </c:pt>
                <c:pt idx="12">
                  <c:v>32.226609847847442</c:v>
                </c:pt>
                <c:pt idx="13">
                  <c:v>28.738556533543075</c:v>
                </c:pt>
                <c:pt idx="14">
                  <c:v>28.189333822208752</c:v>
                </c:pt>
                <c:pt idx="15">
                  <c:v>27.368410124607912</c:v>
                </c:pt>
                <c:pt idx="16">
                  <c:v>27.527434021936291</c:v>
                </c:pt>
                <c:pt idx="17">
                  <c:v>30.750948067956195</c:v>
                </c:pt>
                <c:pt idx="18">
                  <c:v>27.855594035553771</c:v>
                </c:pt>
                <c:pt idx="19">
                  <c:v>24.185315597144228</c:v>
                </c:pt>
                <c:pt idx="20">
                  <c:v>20.203247331655565</c:v>
                </c:pt>
                <c:pt idx="21">
                  <c:v>18.578566384316165</c:v>
                </c:pt>
                <c:pt idx="22">
                  <c:v>16.749179243305527</c:v>
                </c:pt>
                <c:pt idx="23">
                  <c:v>16.634191798698723</c:v>
                </c:pt>
                <c:pt idx="24">
                  <c:v>16.481499964214134</c:v>
                </c:pt>
                <c:pt idx="25">
                  <c:v>16.291103739851732</c:v>
                </c:pt>
                <c:pt idx="26">
                  <c:v>16.063003125611544</c:v>
                </c:pt>
                <c:pt idx="27">
                  <c:v>15.797198121493558</c:v>
                </c:pt>
                <c:pt idx="28">
                  <c:v>15.493688727497799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BE8-B982-D334C7C8D2C6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51.084161010653744</c:v>
                </c:pt>
                <c:pt idx="1">
                  <c:v>55.435392482755802</c:v>
                </c:pt>
                <c:pt idx="2">
                  <c:v>60.679884013720731</c:v>
                </c:pt>
                <c:pt idx="3">
                  <c:v>75.217238134510652</c:v>
                </c:pt>
                <c:pt idx="4">
                  <c:v>68.482176412117269</c:v>
                </c:pt>
                <c:pt idx="5">
                  <c:v>63.613757549644092</c:v>
                </c:pt>
                <c:pt idx="6">
                  <c:v>66.678374793554426</c:v>
                </c:pt>
                <c:pt idx="7">
                  <c:v>70.219144511665974</c:v>
                </c:pt>
                <c:pt idx="8">
                  <c:v>72.270821299130176</c:v>
                </c:pt>
                <c:pt idx="9">
                  <c:v>72.642870982196669</c:v>
                </c:pt>
                <c:pt idx="10">
                  <c:v>70.900727145891267</c:v>
                </c:pt>
                <c:pt idx="11">
                  <c:v>63.865663577537838</c:v>
                </c:pt>
                <c:pt idx="12">
                  <c:v>60.594312004038315</c:v>
                </c:pt>
                <c:pt idx="13">
                  <c:v>54.29198062592036</c:v>
                </c:pt>
                <c:pt idx="14">
                  <c:v>53.536685937227183</c:v>
                </c:pt>
                <c:pt idx="15">
                  <c:v>43.03705734623216</c:v>
                </c:pt>
                <c:pt idx="16">
                  <c:v>41.909568760497912</c:v>
                </c:pt>
                <c:pt idx="17">
                  <c:v>42.652119308746983</c:v>
                </c:pt>
                <c:pt idx="18">
                  <c:v>41.958868161922759</c:v>
                </c:pt>
                <c:pt idx="19">
                  <c:v>43.334803697712367</c:v>
                </c:pt>
                <c:pt idx="20">
                  <c:v>35.602555468229106</c:v>
                </c:pt>
                <c:pt idx="21">
                  <c:v>37.185377060470977</c:v>
                </c:pt>
                <c:pt idx="22">
                  <c:v>32.861415864104927</c:v>
                </c:pt>
                <c:pt idx="23">
                  <c:v>32.763457697099412</c:v>
                </c:pt>
                <c:pt idx="24">
                  <c:v>32.596961947292947</c:v>
                </c:pt>
                <c:pt idx="25">
                  <c:v>32.36192861468556</c:v>
                </c:pt>
                <c:pt idx="26">
                  <c:v>32.058357699277288</c:v>
                </c:pt>
                <c:pt idx="27">
                  <c:v>31.686249201068229</c:v>
                </c:pt>
                <c:pt idx="28">
                  <c:v>31.245603120058249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BE8-B982-D334C7C8D2C6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8.8385372786355898</c:v>
                </c:pt>
                <c:pt idx="1">
                  <c:v>8.5914902300926617</c:v>
                </c:pt>
                <c:pt idx="2">
                  <c:v>9.0925029205797419</c:v>
                </c:pt>
                <c:pt idx="3">
                  <c:v>9.2503654240362003</c:v>
                </c:pt>
                <c:pt idx="4">
                  <c:v>7.7952705942360438</c:v>
                </c:pt>
                <c:pt idx="5">
                  <c:v>7.1548898787758342</c:v>
                </c:pt>
                <c:pt idx="6">
                  <c:v>7.0780139189531583</c:v>
                </c:pt>
                <c:pt idx="7">
                  <c:v>7.1209558746913997</c:v>
                </c:pt>
                <c:pt idx="8">
                  <c:v>6.8912089134117522</c:v>
                </c:pt>
                <c:pt idx="9">
                  <c:v>6.8531885754325428</c:v>
                </c:pt>
                <c:pt idx="10">
                  <c:v>6.8607587622290769</c:v>
                </c:pt>
                <c:pt idx="11">
                  <c:v>6.9941021515751727</c:v>
                </c:pt>
                <c:pt idx="12">
                  <c:v>7.3078449211352634</c:v>
                </c:pt>
                <c:pt idx="13">
                  <c:v>6.4895104826310588</c:v>
                </c:pt>
                <c:pt idx="14">
                  <c:v>6.3304594732160862</c:v>
                </c:pt>
                <c:pt idx="15">
                  <c:v>6.0512412583207515</c:v>
                </c:pt>
                <c:pt idx="16">
                  <c:v>5.6563603094926718</c:v>
                </c:pt>
                <c:pt idx="17">
                  <c:v>6.5456636191130899</c:v>
                </c:pt>
                <c:pt idx="18">
                  <c:v>5.4956950108515406</c:v>
                </c:pt>
                <c:pt idx="19">
                  <c:v>4.2686837870916863</c:v>
                </c:pt>
                <c:pt idx="20">
                  <c:v>3.6946983769688009</c:v>
                </c:pt>
                <c:pt idx="21">
                  <c:v>3.4779006735482496</c:v>
                </c:pt>
                <c:pt idx="22">
                  <c:v>3.0129239111272348</c:v>
                </c:pt>
                <c:pt idx="23">
                  <c:v>2.9927003675154422</c:v>
                </c:pt>
                <c:pt idx="24">
                  <c:v>2.9644028340068793</c:v>
                </c:pt>
                <c:pt idx="25">
                  <c:v>2.9280313106015448</c:v>
                </c:pt>
                <c:pt idx="26">
                  <c:v>2.8835857972994372</c:v>
                </c:pt>
                <c:pt idx="27">
                  <c:v>2.8310662941005544</c:v>
                </c:pt>
                <c:pt idx="28">
                  <c:v>2.7704728010049027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BE8-B982-D334C7C8D2C6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7.5304380300540785</c:v>
                </c:pt>
                <c:pt idx="1">
                  <c:v>5.5423155151755736</c:v>
                </c:pt>
                <c:pt idx="2">
                  <c:v>5.7849687144452675</c:v>
                </c:pt>
                <c:pt idx="3">
                  <c:v>8.1244756090433956</c:v>
                </c:pt>
                <c:pt idx="4">
                  <c:v>4.6748834166814408</c:v>
                </c:pt>
                <c:pt idx="5">
                  <c:v>3.0098021314523131</c:v>
                </c:pt>
                <c:pt idx="6">
                  <c:v>3.5848966498411898</c:v>
                </c:pt>
                <c:pt idx="7">
                  <c:v>4.0052400699293527</c:v>
                </c:pt>
                <c:pt idx="8">
                  <c:v>4.4267372222259365</c:v>
                </c:pt>
                <c:pt idx="9">
                  <c:v>4.7082711588720141</c:v>
                </c:pt>
                <c:pt idx="10">
                  <c:v>4.6228804513186041</c:v>
                </c:pt>
                <c:pt idx="11">
                  <c:v>4.6661255956274221</c:v>
                </c:pt>
                <c:pt idx="12">
                  <c:v>4.5465916200237837</c:v>
                </c:pt>
                <c:pt idx="13">
                  <c:v>4.4793780120200442</c:v>
                </c:pt>
                <c:pt idx="14">
                  <c:v>4.0967672272938795</c:v>
                </c:pt>
                <c:pt idx="15">
                  <c:v>4.0023279355422154</c:v>
                </c:pt>
                <c:pt idx="16">
                  <c:v>4.5127205798816288</c:v>
                </c:pt>
                <c:pt idx="17">
                  <c:v>4.5617322216248155</c:v>
                </c:pt>
                <c:pt idx="18">
                  <c:v>4.3172946776058199</c:v>
                </c:pt>
                <c:pt idx="19">
                  <c:v>3.7827091716437931</c:v>
                </c:pt>
                <c:pt idx="20">
                  <c:v>3.5415165126317691</c:v>
                </c:pt>
                <c:pt idx="21">
                  <c:v>3.2281870086866071</c:v>
                </c:pt>
                <c:pt idx="22">
                  <c:v>2.6015542254848456</c:v>
                </c:pt>
                <c:pt idx="23">
                  <c:v>2.5862069734447513</c:v>
                </c:pt>
                <c:pt idx="24">
                  <c:v>2.5666094854281685</c:v>
                </c:pt>
                <c:pt idx="25">
                  <c:v>2.5427617614351004</c:v>
                </c:pt>
                <c:pt idx="26">
                  <c:v>2.5146638014655434</c:v>
                </c:pt>
                <c:pt idx="27">
                  <c:v>2.482315605519497</c:v>
                </c:pt>
                <c:pt idx="28">
                  <c:v>2.4457171735969632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BE8-B982-D334C7C8D2C6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1.3735203339143796</c:v>
                </c:pt>
                <c:pt idx="1">
                  <c:v>1.4622340987468865</c:v>
                </c:pt>
                <c:pt idx="2">
                  <c:v>1.5446551437605924</c:v>
                </c:pt>
                <c:pt idx="3">
                  <c:v>1.9254057880053723</c:v>
                </c:pt>
                <c:pt idx="4">
                  <c:v>1.7260449611250706</c:v>
                </c:pt>
                <c:pt idx="5">
                  <c:v>1.7951320734823293</c:v>
                </c:pt>
                <c:pt idx="6">
                  <c:v>1.8558946897005351</c:v>
                </c:pt>
                <c:pt idx="7">
                  <c:v>1.9128747372207244</c:v>
                </c:pt>
                <c:pt idx="8">
                  <c:v>1.9353885076345945</c:v>
                </c:pt>
                <c:pt idx="9">
                  <c:v>1.4640728216389276</c:v>
                </c:pt>
                <c:pt idx="10">
                  <c:v>1.2118952889748869</c:v>
                </c:pt>
                <c:pt idx="11">
                  <c:v>1.214152369550686</c:v>
                </c:pt>
                <c:pt idx="12">
                  <c:v>1.1906221799351171</c:v>
                </c:pt>
                <c:pt idx="13">
                  <c:v>1.1965208778906209</c:v>
                </c:pt>
                <c:pt idx="14">
                  <c:v>1.2142866822231009</c:v>
                </c:pt>
                <c:pt idx="15">
                  <c:v>1.23097350452875</c:v>
                </c:pt>
                <c:pt idx="16">
                  <c:v>1.2490459855609526</c:v>
                </c:pt>
                <c:pt idx="17">
                  <c:v>1.2662460100442727</c:v>
                </c:pt>
                <c:pt idx="18">
                  <c:v>1.1119445266240138</c:v>
                </c:pt>
                <c:pt idx="19">
                  <c:v>0.84308788479667041</c:v>
                </c:pt>
                <c:pt idx="20">
                  <c:v>0.79664093111321721</c:v>
                </c:pt>
                <c:pt idx="21">
                  <c:v>0.77537375251996166</c:v>
                </c:pt>
                <c:pt idx="22">
                  <c:v>0.75472719665006383</c:v>
                </c:pt>
                <c:pt idx="23">
                  <c:v>0.75219561867822904</c:v>
                </c:pt>
                <c:pt idx="24">
                  <c:v>0.74864648325434813</c:v>
                </c:pt>
                <c:pt idx="25">
                  <c:v>0.74407979037842242</c:v>
                </c:pt>
                <c:pt idx="26">
                  <c:v>0.73849554005045071</c:v>
                </c:pt>
                <c:pt idx="27">
                  <c:v>0.73189373227043275</c:v>
                </c:pt>
                <c:pt idx="28">
                  <c:v>0.72427436703836956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BE8-B982-D334C7C8D2C6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1.7080982334007908</c:v>
                </c:pt>
                <c:pt idx="1">
                  <c:v>1.9912378925577694</c:v>
                </c:pt>
                <c:pt idx="2">
                  <c:v>2.2578685207197728</c:v>
                </c:pt>
                <c:pt idx="3">
                  <c:v>2.7003250855462277</c:v>
                </c:pt>
                <c:pt idx="4">
                  <c:v>2.6718571368822155</c:v>
                </c:pt>
                <c:pt idx="5">
                  <c:v>2.9560215740134739</c:v>
                </c:pt>
                <c:pt idx="6">
                  <c:v>3.1681524189612427</c:v>
                </c:pt>
                <c:pt idx="7">
                  <c:v>3.3769404073063596</c:v>
                </c:pt>
                <c:pt idx="8">
                  <c:v>3.3095532180346297</c:v>
                </c:pt>
                <c:pt idx="9">
                  <c:v>3.2966718444864651</c:v>
                </c:pt>
                <c:pt idx="10">
                  <c:v>3.1209170980867711</c:v>
                </c:pt>
                <c:pt idx="11">
                  <c:v>3.0043982598794359</c:v>
                </c:pt>
                <c:pt idx="12">
                  <c:v>2.0856503131380708</c:v>
                </c:pt>
                <c:pt idx="13">
                  <c:v>2.1040491767725213</c:v>
                </c:pt>
                <c:pt idx="14">
                  <c:v>2.0349851024128474</c:v>
                </c:pt>
                <c:pt idx="15">
                  <c:v>1.839801480676805</c:v>
                </c:pt>
                <c:pt idx="16">
                  <c:v>1.7453667931413872</c:v>
                </c:pt>
                <c:pt idx="17">
                  <c:v>1.7702461147165107</c:v>
                </c:pt>
                <c:pt idx="18">
                  <c:v>1.5792482720935308</c:v>
                </c:pt>
                <c:pt idx="19">
                  <c:v>1.1931351468764408</c:v>
                </c:pt>
                <c:pt idx="20">
                  <c:v>0.94211492912991934</c:v>
                </c:pt>
                <c:pt idx="21">
                  <c:v>0.78076981528334777</c:v>
                </c:pt>
                <c:pt idx="22">
                  <c:v>0.7430054633427905</c:v>
                </c:pt>
                <c:pt idx="23">
                  <c:v>0.73683892349520208</c:v>
                </c:pt>
                <c:pt idx="24">
                  <c:v>0.72874636082387911</c:v>
                </c:pt>
                <c:pt idx="25">
                  <c:v>0.71872777532882026</c:v>
                </c:pt>
                <c:pt idx="26">
                  <c:v>0.70678316701002619</c:v>
                </c:pt>
                <c:pt idx="27">
                  <c:v>0.6929125358674959</c:v>
                </c:pt>
                <c:pt idx="28">
                  <c:v>0.67711588190123051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5-4BE8-B982-D334C7C8D2C6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7.6512996270739917</c:v>
                </c:pt>
                <c:pt idx="1">
                  <c:v>8.8032366231349943</c:v>
                </c:pt>
                <c:pt idx="2">
                  <c:v>9.9135229195866756</c:v>
                </c:pt>
                <c:pt idx="3">
                  <c:v>11.220469037081662</c:v>
                </c:pt>
                <c:pt idx="4">
                  <c:v>12.052954449781138</c:v>
                </c:pt>
                <c:pt idx="5">
                  <c:v>13.015375877596611</c:v>
                </c:pt>
                <c:pt idx="6">
                  <c:v>13.917036894495313</c:v>
                </c:pt>
                <c:pt idx="7">
                  <c:v>14.732820919822515</c:v>
                </c:pt>
                <c:pt idx="8">
                  <c:v>14.581304816510894</c:v>
                </c:pt>
                <c:pt idx="9">
                  <c:v>14.087244503057748</c:v>
                </c:pt>
                <c:pt idx="10">
                  <c:v>13.856929735378724</c:v>
                </c:pt>
                <c:pt idx="11">
                  <c:v>13.033243205188025</c:v>
                </c:pt>
                <c:pt idx="12">
                  <c:v>6.7556502934362372</c:v>
                </c:pt>
                <c:pt idx="13">
                  <c:v>6.4599649448934802</c:v>
                </c:pt>
                <c:pt idx="14">
                  <c:v>6.4654224019147</c:v>
                </c:pt>
                <c:pt idx="15">
                  <c:v>6.4784394861619745</c:v>
                </c:pt>
                <c:pt idx="16">
                  <c:v>6.5003347673050147</c:v>
                </c:pt>
                <c:pt idx="17">
                  <c:v>6.5260445526119426</c:v>
                </c:pt>
                <c:pt idx="18">
                  <c:v>6.0631460594303288</c:v>
                </c:pt>
                <c:pt idx="19">
                  <c:v>4.0930262916731355</c:v>
                </c:pt>
                <c:pt idx="20">
                  <c:v>3.6632673211452476</c:v>
                </c:pt>
                <c:pt idx="21">
                  <c:v>3.5786734635127031</c:v>
                </c:pt>
                <c:pt idx="22">
                  <c:v>3.4962300651056046</c:v>
                </c:pt>
                <c:pt idx="23">
                  <c:v>3.4841630279387754</c:v>
                </c:pt>
                <c:pt idx="24">
                  <c:v>3.4667554985641842</c:v>
                </c:pt>
                <c:pt idx="25">
                  <c:v>3.4440074769818185</c:v>
                </c:pt>
                <c:pt idx="26">
                  <c:v>3.4159189631916878</c:v>
                </c:pt>
                <c:pt idx="27">
                  <c:v>3.3824899571938007</c:v>
                </c:pt>
                <c:pt idx="28">
                  <c:v>3.3437204589881406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5-4BE8-B982-D334C7C8D2C6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7.3495256928893351</c:v>
                </c:pt>
                <c:pt idx="1">
                  <c:v>8.1584612798080443</c:v>
                </c:pt>
                <c:pt idx="2">
                  <c:v>9.5421025379284572</c:v>
                </c:pt>
                <c:pt idx="3">
                  <c:v>10.729557036340175</c:v>
                </c:pt>
                <c:pt idx="4">
                  <c:v>11.344800657991245</c:v>
                </c:pt>
                <c:pt idx="5">
                  <c:v>12.189021461417571</c:v>
                </c:pt>
                <c:pt idx="6">
                  <c:v>12.512184685052153</c:v>
                </c:pt>
                <c:pt idx="7">
                  <c:v>13.292901596713861</c:v>
                </c:pt>
                <c:pt idx="8">
                  <c:v>13.34447260807239</c:v>
                </c:pt>
                <c:pt idx="9">
                  <c:v>13.1774179879828</c:v>
                </c:pt>
                <c:pt idx="10">
                  <c:v>13.093300528729586</c:v>
                </c:pt>
                <c:pt idx="11">
                  <c:v>12.594590863175561</c:v>
                </c:pt>
                <c:pt idx="12">
                  <c:v>10.609554512007998</c:v>
                </c:pt>
                <c:pt idx="13">
                  <c:v>10.21621615702618</c:v>
                </c:pt>
                <c:pt idx="14">
                  <c:v>9.7904434191754408</c:v>
                </c:pt>
                <c:pt idx="15">
                  <c:v>9.414964418718224</c:v>
                </c:pt>
                <c:pt idx="16">
                  <c:v>8.9436519479072025</c:v>
                </c:pt>
                <c:pt idx="17">
                  <c:v>9.5915945175379029</c:v>
                </c:pt>
                <c:pt idx="18">
                  <c:v>8.6756499724713958</c:v>
                </c:pt>
                <c:pt idx="19">
                  <c:v>7.398673063954563</c:v>
                </c:pt>
                <c:pt idx="20">
                  <c:v>6.7969452833535451</c:v>
                </c:pt>
                <c:pt idx="21">
                  <c:v>6.3535587407210681</c:v>
                </c:pt>
                <c:pt idx="22">
                  <c:v>5.7216336559135259</c:v>
                </c:pt>
                <c:pt idx="23">
                  <c:v>5.6879765777063138</c:v>
                </c:pt>
                <c:pt idx="24">
                  <c:v>5.6427419818964593</c:v>
                </c:pt>
                <c:pt idx="25">
                  <c:v>5.5859298684839764</c:v>
                </c:pt>
                <c:pt idx="26">
                  <c:v>5.5175402374688751</c:v>
                </c:pt>
                <c:pt idx="27">
                  <c:v>5.4375730888511349</c:v>
                </c:pt>
                <c:pt idx="28">
                  <c:v>5.3460284226307841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35-4BE8-B982-D334C7C8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D88D9-236D-4CC5-852D-7DC9EC97F4D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2F324B1-7AF5-4BE9-8945-CB41DDA4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555</xdr:colOff>
      <xdr:row>20</xdr:row>
      <xdr:rowOff>38417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E925730-778A-4606-97B4-3746F0001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9300" y="190500"/>
          <a:ext cx="6401355" cy="365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81E7-0A4E-424A-A047-C2DAD5C9AB12}">
  <sheetPr codeName="Sheet12"/>
  <dimension ref="B23:AE77"/>
  <sheetViews>
    <sheetView tabSelected="1" zoomScale="75" zoomScaleNormal="75" workbookViewId="0">
      <selection activeCell="AC34" sqref="AC34"/>
    </sheetView>
  </sheetViews>
  <sheetFormatPr defaultRowHeight="15" x14ac:dyDescent="0.25"/>
  <cols>
    <col min="1" max="1" width="3.28515625" customWidth="1"/>
    <col min="2" max="2" width="25.5703125" customWidth="1"/>
    <col min="3" max="31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>B63</f>
        <v>Bundle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tr">
        <f t="shared" ref="B25:B33" si="1">B64</f>
        <v>Peak_A</v>
      </c>
      <c r="C25" s="5">
        <v>20.392487735802334</v>
      </c>
      <c r="D25" s="5">
        <v>22.595559494386464</v>
      </c>
      <c r="E25" s="5">
        <v>25.374097830406033</v>
      </c>
      <c r="F25" s="5">
        <v>32.279872882818744</v>
      </c>
      <c r="G25" s="5">
        <v>31.406974716001081</v>
      </c>
      <c r="H25" s="5">
        <v>34.053389613409671</v>
      </c>
      <c r="I25" s="5">
        <v>36.936946652667892</v>
      </c>
      <c r="J25" s="5">
        <v>37.423162008148694</v>
      </c>
      <c r="K25" s="5">
        <v>37.170499377832968</v>
      </c>
      <c r="L25" s="5">
        <v>38.544454193671122</v>
      </c>
      <c r="M25" s="5">
        <v>36.72351862971432</v>
      </c>
      <c r="N25" s="5">
        <v>34.476245181481517</v>
      </c>
      <c r="O25" s="5">
        <v>32.226609847847442</v>
      </c>
      <c r="P25" s="5">
        <v>28.738556533543075</v>
      </c>
      <c r="Q25" s="5">
        <v>28.189333822208752</v>
      </c>
      <c r="R25" s="5">
        <v>27.368410124607912</v>
      </c>
      <c r="S25" s="5">
        <v>27.527434021936291</v>
      </c>
      <c r="T25" s="5">
        <v>30.750948067956195</v>
      </c>
      <c r="U25" s="5">
        <v>27.855594035553771</v>
      </c>
      <c r="V25" s="5">
        <v>24.185315597144228</v>
      </c>
      <c r="W25" s="5">
        <v>20.203247331655565</v>
      </c>
      <c r="X25" s="5">
        <v>18.578566384316165</v>
      </c>
      <c r="Y25" s="5">
        <v>16.749179243305527</v>
      </c>
      <c r="Z25" s="5">
        <v>16.634191798698723</v>
      </c>
      <c r="AA25" s="5">
        <v>16.481499964214134</v>
      </c>
      <c r="AB25" s="5">
        <v>16.291103739851732</v>
      </c>
      <c r="AC25" s="5">
        <v>16.063003125611544</v>
      </c>
      <c r="AD25" s="5">
        <v>15.797198121493558</v>
      </c>
      <c r="AE25" s="5">
        <v>15.493688727497799</v>
      </c>
    </row>
    <row r="26" spans="2:31" x14ac:dyDescent="0.25">
      <c r="B26" s="4" t="str">
        <f t="shared" si="1"/>
        <v>Other_A</v>
      </c>
      <c r="C26" s="5">
        <v>51.084161010653744</v>
      </c>
      <c r="D26" s="5">
        <v>55.435392482755802</v>
      </c>
      <c r="E26" s="5">
        <v>60.679884013720731</v>
      </c>
      <c r="F26" s="5">
        <v>75.217238134510652</v>
      </c>
      <c r="G26" s="5">
        <v>68.482176412117269</v>
      </c>
      <c r="H26" s="5">
        <v>63.613757549644092</v>
      </c>
      <c r="I26" s="5">
        <v>66.678374793554426</v>
      </c>
      <c r="J26" s="5">
        <v>70.219144511665974</v>
      </c>
      <c r="K26" s="5">
        <v>72.270821299130176</v>
      </c>
      <c r="L26" s="5">
        <v>72.642870982196669</v>
      </c>
      <c r="M26" s="5">
        <v>70.900727145891267</v>
      </c>
      <c r="N26" s="5">
        <v>63.865663577537838</v>
      </c>
      <c r="O26" s="5">
        <v>60.594312004038315</v>
      </c>
      <c r="P26" s="5">
        <v>54.29198062592036</v>
      </c>
      <c r="Q26" s="5">
        <v>53.536685937227183</v>
      </c>
      <c r="R26" s="5">
        <v>43.03705734623216</v>
      </c>
      <c r="S26" s="5">
        <v>41.909568760497912</v>
      </c>
      <c r="T26" s="5">
        <v>42.652119308746983</v>
      </c>
      <c r="U26" s="5">
        <v>41.958868161922759</v>
      </c>
      <c r="V26" s="5">
        <v>43.334803697712367</v>
      </c>
      <c r="W26" s="5">
        <v>35.602555468229106</v>
      </c>
      <c r="X26" s="5">
        <v>37.185377060470977</v>
      </c>
      <c r="Y26" s="5">
        <v>32.861415864104927</v>
      </c>
      <c r="Z26" s="5">
        <v>32.763457697099412</v>
      </c>
      <c r="AA26" s="5">
        <v>32.596961947292947</v>
      </c>
      <c r="AB26" s="5">
        <v>32.36192861468556</v>
      </c>
      <c r="AC26" s="5">
        <v>32.058357699277288</v>
      </c>
      <c r="AD26" s="5">
        <v>31.686249201068229</v>
      </c>
      <c r="AE26" s="5">
        <v>31.245603120058249</v>
      </c>
    </row>
    <row r="27" spans="2:31" x14ac:dyDescent="0.25">
      <c r="B27" s="4" t="str">
        <f t="shared" si="1"/>
        <v>Peak_B</v>
      </c>
      <c r="C27" s="5">
        <v>8.8385372786355898</v>
      </c>
      <c r="D27" s="5">
        <v>8.5914902300926617</v>
      </c>
      <c r="E27" s="5">
        <v>9.0925029205797419</v>
      </c>
      <c r="F27" s="5">
        <v>9.2503654240362003</v>
      </c>
      <c r="G27" s="5">
        <v>7.7952705942360438</v>
      </c>
      <c r="H27" s="5">
        <v>7.1548898787758342</v>
      </c>
      <c r="I27" s="5">
        <v>7.0780139189531583</v>
      </c>
      <c r="J27" s="5">
        <v>7.1209558746913997</v>
      </c>
      <c r="K27" s="5">
        <v>6.8912089134117522</v>
      </c>
      <c r="L27" s="5">
        <v>6.8531885754325428</v>
      </c>
      <c r="M27" s="5">
        <v>6.8607587622290769</v>
      </c>
      <c r="N27" s="5">
        <v>6.9941021515751727</v>
      </c>
      <c r="O27" s="5">
        <v>7.3078449211352634</v>
      </c>
      <c r="P27" s="5">
        <v>6.4895104826310588</v>
      </c>
      <c r="Q27" s="5">
        <v>6.3304594732160862</v>
      </c>
      <c r="R27" s="5">
        <v>6.0512412583207515</v>
      </c>
      <c r="S27" s="5">
        <v>5.6563603094926718</v>
      </c>
      <c r="T27" s="5">
        <v>6.5456636191130899</v>
      </c>
      <c r="U27" s="5">
        <v>5.4956950108515406</v>
      </c>
      <c r="V27" s="5">
        <v>4.2686837870916863</v>
      </c>
      <c r="W27" s="5">
        <v>3.6946983769688009</v>
      </c>
      <c r="X27" s="5">
        <v>3.4779006735482496</v>
      </c>
      <c r="Y27" s="5">
        <v>3.0129239111272348</v>
      </c>
      <c r="Z27" s="5">
        <v>2.9927003675154422</v>
      </c>
      <c r="AA27" s="5">
        <v>2.9644028340068793</v>
      </c>
      <c r="AB27" s="5">
        <v>2.9280313106015448</v>
      </c>
      <c r="AC27" s="5">
        <v>2.8835857972994372</v>
      </c>
      <c r="AD27" s="5">
        <v>2.8310662941005544</v>
      </c>
      <c r="AE27" s="5">
        <v>2.7704728010049027</v>
      </c>
    </row>
    <row r="28" spans="2:31" x14ac:dyDescent="0.25">
      <c r="B28" s="4" t="str">
        <f t="shared" si="1"/>
        <v>Other_B</v>
      </c>
      <c r="C28" s="5">
        <v>7.5304380300540785</v>
      </c>
      <c r="D28" s="5">
        <v>5.5423155151755736</v>
      </c>
      <c r="E28" s="5">
        <v>5.7849687144452675</v>
      </c>
      <c r="F28" s="5">
        <v>8.1244756090433956</v>
      </c>
      <c r="G28" s="5">
        <v>4.6748834166814408</v>
      </c>
      <c r="H28" s="5">
        <v>3.0098021314523131</v>
      </c>
      <c r="I28" s="5">
        <v>3.5848966498411898</v>
      </c>
      <c r="J28" s="5">
        <v>4.0052400699293527</v>
      </c>
      <c r="K28" s="5">
        <v>4.4267372222259365</v>
      </c>
      <c r="L28" s="5">
        <v>4.7082711588720141</v>
      </c>
      <c r="M28" s="5">
        <v>4.6228804513186041</v>
      </c>
      <c r="N28" s="5">
        <v>4.6661255956274221</v>
      </c>
      <c r="O28" s="5">
        <v>4.5465916200237837</v>
      </c>
      <c r="P28" s="5">
        <v>4.4793780120200442</v>
      </c>
      <c r="Q28" s="5">
        <v>4.0967672272938795</v>
      </c>
      <c r="R28" s="5">
        <v>4.0023279355422154</v>
      </c>
      <c r="S28" s="5">
        <v>4.5127205798816288</v>
      </c>
      <c r="T28" s="5">
        <v>4.5617322216248155</v>
      </c>
      <c r="U28" s="5">
        <v>4.3172946776058199</v>
      </c>
      <c r="V28" s="5">
        <v>3.7827091716437931</v>
      </c>
      <c r="W28" s="5">
        <v>3.5415165126317691</v>
      </c>
      <c r="X28" s="5">
        <v>3.2281870086866071</v>
      </c>
      <c r="Y28" s="5">
        <v>2.6015542254848456</v>
      </c>
      <c r="Z28" s="5">
        <v>2.5862069734447513</v>
      </c>
      <c r="AA28" s="5">
        <v>2.5666094854281685</v>
      </c>
      <c r="AB28" s="5">
        <v>2.5427617614351004</v>
      </c>
      <c r="AC28" s="5">
        <v>2.5146638014655434</v>
      </c>
      <c r="AD28" s="5">
        <v>2.482315605519497</v>
      </c>
      <c r="AE28" s="5">
        <v>2.4457171735969632</v>
      </c>
    </row>
    <row r="29" spans="2:31" x14ac:dyDescent="0.25">
      <c r="B29" s="4" t="str">
        <f t="shared" si="1"/>
        <v>Peak_C</v>
      </c>
      <c r="C29" s="5">
        <v>1.3735203339143796</v>
      </c>
      <c r="D29" s="5">
        <v>1.4622340987468865</v>
      </c>
      <c r="E29" s="5">
        <v>1.5446551437605924</v>
      </c>
      <c r="F29" s="5">
        <v>1.9254057880053723</v>
      </c>
      <c r="G29" s="5">
        <v>1.7260449611250706</v>
      </c>
      <c r="H29" s="5">
        <v>1.7951320734823293</v>
      </c>
      <c r="I29" s="5">
        <v>1.8558946897005351</v>
      </c>
      <c r="J29" s="5">
        <v>1.9128747372207244</v>
      </c>
      <c r="K29" s="5">
        <v>1.9353885076345945</v>
      </c>
      <c r="L29" s="5">
        <v>1.4640728216389276</v>
      </c>
      <c r="M29" s="5">
        <v>1.2118952889748869</v>
      </c>
      <c r="N29" s="5">
        <v>1.214152369550686</v>
      </c>
      <c r="O29" s="5">
        <v>1.1906221799351171</v>
      </c>
      <c r="P29" s="5">
        <v>1.1965208778906209</v>
      </c>
      <c r="Q29" s="5">
        <v>1.2142866822231009</v>
      </c>
      <c r="R29" s="5">
        <v>1.23097350452875</v>
      </c>
      <c r="S29" s="5">
        <v>1.2490459855609526</v>
      </c>
      <c r="T29" s="5">
        <v>1.2662460100442727</v>
      </c>
      <c r="U29" s="5">
        <v>1.1119445266240138</v>
      </c>
      <c r="V29" s="5">
        <v>0.84308788479667041</v>
      </c>
      <c r="W29" s="5">
        <v>0.79664093111321721</v>
      </c>
      <c r="X29" s="5">
        <v>0.77537375251996166</v>
      </c>
      <c r="Y29" s="5">
        <v>0.75472719665006383</v>
      </c>
      <c r="Z29" s="5">
        <v>0.75219561867822904</v>
      </c>
      <c r="AA29" s="5">
        <v>0.74864648325434813</v>
      </c>
      <c r="AB29" s="5">
        <v>0.74407979037842242</v>
      </c>
      <c r="AC29" s="5">
        <v>0.73849554005045071</v>
      </c>
      <c r="AD29" s="5">
        <v>0.73189373227043275</v>
      </c>
      <c r="AE29" s="5">
        <v>0.72427436703836956</v>
      </c>
    </row>
    <row r="30" spans="2:31" x14ac:dyDescent="0.25">
      <c r="B30" s="4" t="str">
        <f t="shared" si="1"/>
        <v>Other_C</v>
      </c>
      <c r="C30" s="5">
        <v>1.7080982334007908</v>
      </c>
      <c r="D30" s="5">
        <v>1.9912378925577694</v>
      </c>
      <c r="E30" s="5">
        <v>2.2578685207197728</v>
      </c>
      <c r="F30" s="5">
        <v>2.7003250855462277</v>
      </c>
      <c r="G30" s="5">
        <v>2.6718571368822155</v>
      </c>
      <c r="H30" s="5">
        <v>2.9560215740134739</v>
      </c>
      <c r="I30" s="5">
        <v>3.1681524189612427</v>
      </c>
      <c r="J30" s="5">
        <v>3.3769404073063596</v>
      </c>
      <c r="K30" s="5">
        <v>3.3095532180346297</v>
      </c>
      <c r="L30" s="5">
        <v>3.2966718444864651</v>
      </c>
      <c r="M30" s="5">
        <v>3.1209170980867711</v>
      </c>
      <c r="N30" s="5">
        <v>3.0043982598794359</v>
      </c>
      <c r="O30" s="5">
        <v>2.0856503131380708</v>
      </c>
      <c r="P30" s="5">
        <v>2.1040491767725213</v>
      </c>
      <c r="Q30" s="5">
        <v>2.0349851024128474</v>
      </c>
      <c r="R30" s="5">
        <v>1.839801480676805</v>
      </c>
      <c r="S30" s="5">
        <v>1.7453667931413872</v>
      </c>
      <c r="T30" s="5">
        <v>1.7702461147165107</v>
      </c>
      <c r="U30" s="5">
        <v>1.5792482720935308</v>
      </c>
      <c r="V30" s="5">
        <v>1.1931351468764408</v>
      </c>
      <c r="W30" s="5">
        <v>0.94211492912991934</v>
      </c>
      <c r="X30" s="5">
        <v>0.78076981528334777</v>
      </c>
      <c r="Y30" s="5">
        <v>0.7430054633427905</v>
      </c>
      <c r="Z30" s="5">
        <v>0.73683892349520208</v>
      </c>
      <c r="AA30" s="5">
        <v>0.72874636082387911</v>
      </c>
      <c r="AB30" s="5">
        <v>0.71872777532882026</v>
      </c>
      <c r="AC30" s="5">
        <v>0.70678316701002619</v>
      </c>
      <c r="AD30" s="5">
        <v>0.6929125358674959</v>
      </c>
      <c r="AE30" s="5">
        <v>0.67711588190123051</v>
      </c>
    </row>
    <row r="31" spans="2:31" x14ac:dyDescent="0.25">
      <c r="B31" s="4" t="str">
        <f t="shared" si="1"/>
        <v>Peak_D</v>
      </c>
      <c r="C31" s="5">
        <v>7.6512996270739917</v>
      </c>
      <c r="D31" s="5">
        <v>8.8032366231349943</v>
      </c>
      <c r="E31" s="5">
        <v>9.9135229195866756</v>
      </c>
      <c r="F31" s="5">
        <v>11.220469037081662</v>
      </c>
      <c r="G31" s="5">
        <v>12.052954449781138</v>
      </c>
      <c r="H31" s="5">
        <v>13.015375877596611</v>
      </c>
      <c r="I31" s="5">
        <v>13.917036894495313</v>
      </c>
      <c r="J31" s="5">
        <v>14.732820919822515</v>
      </c>
      <c r="K31" s="5">
        <v>14.581304816510894</v>
      </c>
      <c r="L31" s="5">
        <v>14.087244503057748</v>
      </c>
      <c r="M31" s="5">
        <v>13.856929735378724</v>
      </c>
      <c r="N31" s="5">
        <v>13.033243205188025</v>
      </c>
      <c r="O31" s="5">
        <v>6.7556502934362372</v>
      </c>
      <c r="P31" s="5">
        <v>6.4599649448934802</v>
      </c>
      <c r="Q31" s="5">
        <v>6.4654224019147</v>
      </c>
      <c r="R31" s="5">
        <v>6.4784394861619745</v>
      </c>
      <c r="S31" s="5">
        <v>6.5003347673050147</v>
      </c>
      <c r="T31" s="5">
        <v>6.5260445526119426</v>
      </c>
      <c r="U31" s="5">
        <v>6.0631460594303288</v>
      </c>
      <c r="V31" s="5">
        <v>4.0930262916731355</v>
      </c>
      <c r="W31" s="5">
        <v>3.6632673211452476</v>
      </c>
      <c r="X31" s="5">
        <v>3.5786734635127031</v>
      </c>
      <c r="Y31" s="5">
        <v>3.4962300651056046</v>
      </c>
      <c r="Z31" s="5">
        <v>3.4841630279387754</v>
      </c>
      <c r="AA31" s="5">
        <v>3.4667554985641842</v>
      </c>
      <c r="AB31" s="5">
        <v>3.4440074769818185</v>
      </c>
      <c r="AC31" s="5">
        <v>3.4159189631916878</v>
      </c>
      <c r="AD31" s="5">
        <v>3.3824899571938007</v>
      </c>
      <c r="AE31" s="5">
        <v>3.3437204589881406</v>
      </c>
    </row>
    <row r="32" spans="2:31" x14ac:dyDescent="0.25">
      <c r="B32" s="4" t="str">
        <f t="shared" si="1"/>
        <v>Other_D</v>
      </c>
      <c r="C32" s="5">
        <v>7.3495256928893351</v>
      </c>
      <c r="D32" s="5">
        <v>8.1584612798080443</v>
      </c>
      <c r="E32" s="5">
        <v>9.5421025379284572</v>
      </c>
      <c r="F32" s="5">
        <v>10.729557036340175</v>
      </c>
      <c r="G32" s="5">
        <v>11.344800657991245</v>
      </c>
      <c r="H32" s="5">
        <v>12.189021461417571</v>
      </c>
      <c r="I32" s="5">
        <v>12.512184685052153</v>
      </c>
      <c r="J32" s="5">
        <v>13.292901596713861</v>
      </c>
      <c r="K32" s="5">
        <v>13.34447260807239</v>
      </c>
      <c r="L32" s="5">
        <v>13.1774179879828</v>
      </c>
      <c r="M32" s="5">
        <v>13.093300528729586</v>
      </c>
      <c r="N32" s="5">
        <v>12.594590863175561</v>
      </c>
      <c r="O32" s="5">
        <v>10.609554512007998</v>
      </c>
      <c r="P32" s="5">
        <v>10.21621615702618</v>
      </c>
      <c r="Q32" s="5">
        <v>9.7904434191754408</v>
      </c>
      <c r="R32" s="5">
        <v>9.414964418718224</v>
      </c>
      <c r="S32" s="5">
        <v>8.9436519479072025</v>
      </c>
      <c r="T32" s="5">
        <v>9.5915945175379029</v>
      </c>
      <c r="U32" s="5">
        <v>8.6756499724713958</v>
      </c>
      <c r="V32" s="5">
        <v>7.398673063954563</v>
      </c>
      <c r="W32" s="5">
        <v>6.7969452833535451</v>
      </c>
      <c r="X32" s="5">
        <v>6.3535587407210681</v>
      </c>
      <c r="Y32" s="5">
        <v>5.7216336559135259</v>
      </c>
      <c r="Z32" s="5">
        <v>5.6879765777063138</v>
      </c>
      <c r="AA32" s="5">
        <v>5.6427419818964593</v>
      </c>
      <c r="AB32" s="5">
        <v>5.5859298684839764</v>
      </c>
      <c r="AC32" s="5">
        <v>5.5175402374688751</v>
      </c>
      <c r="AD32" s="5">
        <v>5.4375730888511349</v>
      </c>
      <c r="AE32" s="5">
        <v>5.3460284226307841</v>
      </c>
    </row>
    <row r="33" spans="2:31" x14ac:dyDescent="0.25">
      <c r="B33" s="6" t="str">
        <f t="shared" si="1"/>
        <v>Total</v>
      </c>
      <c r="C33" s="7">
        <f t="shared" ref="C33:AE33" si="2">SUM(C25:C32)</f>
        <v>105.92806794242425</v>
      </c>
      <c r="D33" s="7">
        <f t="shared" si="2"/>
        <v>112.57992761665818</v>
      </c>
      <c r="E33" s="7">
        <f t="shared" si="2"/>
        <v>124.18960260114727</v>
      </c>
      <c r="F33" s="7">
        <f t="shared" si="2"/>
        <v>151.44770899738245</v>
      </c>
      <c r="G33" s="7">
        <f t="shared" si="2"/>
        <v>140.15496234481549</v>
      </c>
      <c r="H33" s="7">
        <f t="shared" si="2"/>
        <v>137.7873901597919</v>
      </c>
      <c r="I33" s="7">
        <f t="shared" si="2"/>
        <v>145.73150070322589</v>
      </c>
      <c r="J33" s="7">
        <f t="shared" si="2"/>
        <v>152.08404012549892</v>
      </c>
      <c r="K33" s="7">
        <f t="shared" si="2"/>
        <v>153.92998596285335</v>
      </c>
      <c r="L33" s="7">
        <f t="shared" si="2"/>
        <v>154.77419206733828</v>
      </c>
      <c r="M33" s="7">
        <f t="shared" si="2"/>
        <v>150.39092764032324</v>
      </c>
      <c r="N33" s="7">
        <f t="shared" si="2"/>
        <v>139.84852120401567</v>
      </c>
      <c r="O33" s="7">
        <f t="shared" si="2"/>
        <v>125.31683569156225</v>
      </c>
      <c r="P33" s="7">
        <f t="shared" si="2"/>
        <v>113.97617681069735</v>
      </c>
      <c r="Q33" s="7">
        <f t="shared" si="2"/>
        <v>111.65838406567198</v>
      </c>
      <c r="R33" s="7">
        <f t="shared" si="2"/>
        <v>99.423215554788811</v>
      </c>
      <c r="S33" s="7">
        <f t="shared" si="2"/>
        <v>98.044483165723065</v>
      </c>
      <c r="T33" s="7">
        <f t="shared" si="2"/>
        <v>103.66459441235169</v>
      </c>
      <c r="U33" s="7">
        <f t="shared" si="2"/>
        <v>97.057440716553145</v>
      </c>
      <c r="V33" s="7">
        <f t="shared" si="2"/>
        <v>89.099434640892895</v>
      </c>
      <c r="W33" s="7">
        <f t="shared" si="2"/>
        <v>75.240986154227173</v>
      </c>
      <c r="X33" s="7">
        <f t="shared" si="2"/>
        <v>73.958406899059071</v>
      </c>
      <c r="Y33" s="7">
        <f t="shared" si="2"/>
        <v>65.940669625034531</v>
      </c>
      <c r="Z33" s="7">
        <f t="shared" si="2"/>
        <v>65.637730984576848</v>
      </c>
      <c r="AA33" s="7">
        <f t="shared" si="2"/>
        <v>65.196364555480983</v>
      </c>
      <c r="AB33" s="7">
        <f t="shared" si="2"/>
        <v>64.616570337746978</v>
      </c>
      <c r="AC33" s="7">
        <f t="shared" si="2"/>
        <v>63.898348331374848</v>
      </c>
      <c r="AD33" s="7">
        <f t="shared" si="2"/>
        <v>63.041698536364706</v>
      </c>
      <c r="AE33" s="7">
        <f t="shared" si="2"/>
        <v>62.046620952716424</v>
      </c>
    </row>
    <row r="36" spans="2:31" x14ac:dyDescent="0.25">
      <c r="B36" s="1" t="s">
        <v>10</v>
      </c>
    </row>
    <row r="37" spans="2:31" x14ac:dyDescent="0.25">
      <c r="B37" s="2" t="str">
        <f>B63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ref="B38:B46" si="4">B64</f>
        <v>Peak_A</v>
      </c>
      <c r="C38" s="8">
        <f>SUM($C25:C25)</f>
        <v>20.392487735802334</v>
      </c>
      <c r="D38" s="8">
        <f>SUM($C25:D25)</f>
        <v>42.988047230188798</v>
      </c>
      <c r="E38" s="8">
        <f>SUM($C25:E25)</f>
        <v>68.362145060594827</v>
      </c>
      <c r="F38" s="8">
        <f>SUM($C25:F25)</f>
        <v>100.64201794341358</v>
      </c>
      <c r="G38" s="8">
        <f>SUM($C25:G25)</f>
        <v>132.04899265941467</v>
      </c>
      <c r="H38" s="8">
        <f>SUM($C25:H25)</f>
        <v>166.10238227282434</v>
      </c>
      <c r="I38" s="8">
        <f>SUM($C25:I25)</f>
        <v>203.03932892549224</v>
      </c>
      <c r="J38" s="8">
        <f>SUM($C25:J25)</f>
        <v>240.46249093364094</v>
      </c>
      <c r="K38" s="8">
        <f>SUM($C25:K25)</f>
        <v>277.63299031147392</v>
      </c>
      <c r="L38" s="8">
        <f>SUM($C25:L25)</f>
        <v>316.17744450514505</v>
      </c>
      <c r="M38" s="8">
        <f>SUM($C25:M25)</f>
        <v>352.90096313485935</v>
      </c>
      <c r="N38" s="8">
        <f>SUM($C25:N25)</f>
        <v>387.3772083163409</v>
      </c>
      <c r="O38" s="8">
        <f>SUM($C25:O25)</f>
        <v>419.60381816418834</v>
      </c>
      <c r="P38" s="8">
        <f>SUM($C25:P25)</f>
        <v>448.34237469773143</v>
      </c>
      <c r="Q38" s="8">
        <f>SUM($C25:Q25)</f>
        <v>476.5317085199402</v>
      </c>
      <c r="R38" s="8">
        <f>SUM($C25:R25)</f>
        <v>503.90011864454812</v>
      </c>
      <c r="S38" s="8">
        <f>SUM($C25:S25)</f>
        <v>531.42755266648442</v>
      </c>
      <c r="T38" s="8">
        <f>SUM($C25:T25)</f>
        <v>562.1785007344406</v>
      </c>
      <c r="U38" s="8">
        <f>SUM($C25:U25)</f>
        <v>590.03409476999434</v>
      </c>
      <c r="V38" s="8">
        <f>SUM($C25:V25)</f>
        <v>614.21941036713861</v>
      </c>
      <c r="W38" s="8">
        <f>SUM($C25:W25)</f>
        <v>634.42265769879418</v>
      </c>
      <c r="X38" s="8">
        <f>SUM($C25:X25)</f>
        <v>653.0012240831104</v>
      </c>
      <c r="Y38" s="8">
        <f>SUM($C25:Y25)</f>
        <v>669.75040332641595</v>
      </c>
      <c r="Z38" s="8">
        <f>SUM($C25:Z25)</f>
        <v>686.38459512511463</v>
      </c>
      <c r="AA38" s="8">
        <f>SUM($C25:AA25)</f>
        <v>702.86609508932872</v>
      </c>
      <c r="AB38" s="8">
        <f>SUM($C25:AB25)</f>
        <v>719.1571988291804</v>
      </c>
      <c r="AC38" s="8">
        <f>SUM($C25:AC25)</f>
        <v>735.22020195479195</v>
      </c>
      <c r="AD38" s="8">
        <f>SUM($C25:AD25)</f>
        <v>751.01740007628553</v>
      </c>
      <c r="AE38" s="8">
        <f>SUM($C25:AE25)</f>
        <v>766.51108880378331</v>
      </c>
    </row>
    <row r="39" spans="2:31" x14ac:dyDescent="0.25">
      <c r="B39" s="4" t="str">
        <f t="shared" si="4"/>
        <v>Other_A</v>
      </c>
      <c r="C39" s="8">
        <f>SUM($C26:C26)</f>
        <v>51.084161010653744</v>
      </c>
      <c r="D39" s="8">
        <f>SUM($C26:D26)</f>
        <v>106.51955349340955</v>
      </c>
      <c r="E39" s="8">
        <f>SUM($C26:E26)</f>
        <v>167.19943750713028</v>
      </c>
      <c r="F39" s="8">
        <f>SUM($C26:F26)</f>
        <v>242.41667564164095</v>
      </c>
      <c r="G39" s="8">
        <f>SUM($C26:G26)</f>
        <v>310.89885205375822</v>
      </c>
      <c r="H39" s="8">
        <f>SUM($C26:H26)</f>
        <v>374.51260960340232</v>
      </c>
      <c r="I39" s="8">
        <f>SUM($C26:I26)</f>
        <v>441.19098439695676</v>
      </c>
      <c r="J39" s="8">
        <f>SUM($C26:J26)</f>
        <v>511.41012890862271</v>
      </c>
      <c r="K39" s="8">
        <f>SUM($C26:K26)</f>
        <v>583.68095020775286</v>
      </c>
      <c r="L39" s="8">
        <f>SUM($C26:L26)</f>
        <v>656.32382118994951</v>
      </c>
      <c r="M39" s="8">
        <f>SUM($C26:M26)</f>
        <v>727.22454833584084</v>
      </c>
      <c r="N39" s="8">
        <f>SUM($C26:N26)</f>
        <v>791.09021191337865</v>
      </c>
      <c r="O39" s="8">
        <f>SUM($C26:O26)</f>
        <v>851.68452391741698</v>
      </c>
      <c r="P39" s="8">
        <f>SUM($C26:P26)</f>
        <v>905.97650454333734</v>
      </c>
      <c r="Q39" s="8">
        <f>SUM($C26:Q26)</f>
        <v>959.5131904805645</v>
      </c>
      <c r="R39" s="8">
        <f>SUM($C26:R26)</f>
        <v>1002.5502478267966</v>
      </c>
      <c r="S39" s="8">
        <f>SUM($C26:S26)</f>
        <v>1044.4598165872947</v>
      </c>
      <c r="T39" s="8">
        <f>SUM($C26:T26)</f>
        <v>1087.1119358960416</v>
      </c>
      <c r="U39" s="8">
        <f>SUM($C26:U26)</f>
        <v>1129.0708040579643</v>
      </c>
      <c r="V39" s="8">
        <f>SUM($C26:V26)</f>
        <v>1172.4056077556768</v>
      </c>
      <c r="W39" s="8">
        <f>SUM($C26:W26)</f>
        <v>1208.008163223906</v>
      </c>
      <c r="X39" s="8">
        <f>SUM($C26:X26)</f>
        <v>1245.1935402843769</v>
      </c>
      <c r="Y39" s="8">
        <f>SUM($C26:Y26)</f>
        <v>1278.0549561484818</v>
      </c>
      <c r="Z39" s="8">
        <f>SUM($C26:Z26)</f>
        <v>1310.8184138455813</v>
      </c>
      <c r="AA39" s="8">
        <f>SUM($C26:AA26)</f>
        <v>1343.4153757928743</v>
      </c>
      <c r="AB39" s="8">
        <f>SUM($C26:AB26)</f>
        <v>1375.77730440756</v>
      </c>
      <c r="AC39" s="8">
        <f>SUM($C26:AC26)</f>
        <v>1407.8356621068374</v>
      </c>
      <c r="AD39" s="8">
        <f>SUM($C26:AD26)</f>
        <v>1439.5219113079056</v>
      </c>
      <c r="AE39" s="8">
        <f>SUM($C26:AE26)</f>
        <v>1470.7675144279638</v>
      </c>
    </row>
    <row r="40" spans="2:31" x14ac:dyDescent="0.25">
      <c r="B40" s="4" t="str">
        <f t="shared" si="4"/>
        <v>Peak_B</v>
      </c>
      <c r="C40" s="8">
        <f>SUM($C27:C27)</f>
        <v>8.8385372786355898</v>
      </c>
      <c r="D40" s="8">
        <f>SUM($C27:D27)</f>
        <v>17.430027508728251</v>
      </c>
      <c r="E40" s="8">
        <f>SUM($C27:E27)</f>
        <v>26.522530429307992</v>
      </c>
      <c r="F40" s="8">
        <f>SUM($C27:F27)</f>
        <v>35.772895853344195</v>
      </c>
      <c r="G40" s="8">
        <f>SUM($C27:G27)</f>
        <v>43.568166447580239</v>
      </c>
      <c r="H40" s="8">
        <f>SUM($C27:H27)</f>
        <v>50.723056326356073</v>
      </c>
      <c r="I40" s="8">
        <f>SUM($C27:I27)</f>
        <v>57.801070245309234</v>
      </c>
      <c r="J40" s="8">
        <f>SUM($C27:J27)</f>
        <v>64.922026120000638</v>
      </c>
      <c r="K40" s="8">
        <f>SUM($C27:K27)</f>
        <v>71.813235033412383</v>
      </c>
      <c r="L40" s="8">
        <f>SUM($C27:L27)</f>
        <v>78.666423608844923</v>
      </c>
      <c r="M40" s="8">
        <f>SUM($C27:M27)</f>
        <v>85.527182371074005</v>
      </c>
      <c r="N40" s="8">
        <f>SUM($C27:N27)</f>
        <v>92.521284522649182</v>
      </c>
      <c r="O40" s="8">
        <f>SUM($C27:O27)</f>
        <v>99.829129443784439</v>
      </c>
      <c r="P40" s="8">
        <f>SUM($C27:P27)</f>
        <v>106.3186399264155</v>
      </c>
      <c r="Q40" s="8">
        <f>SUM($C27:Q27)</f>
        <v>112.64909939963158</v>
      </c>
      <c r="R40" s="8">
        <f>SUM($C27:R27)</f>
        <v>118.70034065795234</v>
      </c>
      <c r="S40" s="8">
        <f>SUM($C27:S27)</f>
        <v>124.35670096744501</v>
      </c>
      <c r="T40" s="8">
        <f>SUM($C27:T27)</f>
        <v>130.90236458655809</v>
      </c>
      <c r="U40" s="8">
        <f>SUM($C27:U27)</f>
        <v>136.39805959740963</v>
      </c>
      <c r="V40" s="8">
        <f>SUM($C27:V27)</f>
        <v>140.6667433845013</v>
      </c>
      <c r="W40" s="8">
        <f>SUM($C27:W27)</f>
        <v>144.3614417614701</v>
      </c>
      <c r="X40" s="8">
        <f>SUM($C27:X27)</f>
        <v>147.83934243501835</v>
      </c>
      <c r="Y40" s="8">
        <f>SUM($C27:Y27)</f>
        <v>150.8522663461456</v>
      </c>
      <c r="Z40" s="8">
        <f>SUM($C27:Z27)</f>
        <v>153.84496671366105</v>
      </c>
      <c r="AA40" s="8">
        <f>SUM($C27:AA27)</f>
        <v>156.80936954766793</v>
      </c>
      <c r="AB40" s="8">
        <f>SUM($C27:AB27)</f>
        <v>159.73740085826947</v>
      </c>
      <c r="AC40" s="8">
        <f>SUM($C27:AC27)</f>
        <v>162.62098665556891</v>
      </c>
      <c r="AD40" s="8">
        <f>SUM($C27:AD27)</f>
        <v>165.45205294966948</v>
      </c>
      <c r="AE40" s="8">
        <f>SUM($C27:AE27)</f>
        <v>168.22252575067438</v>
      </c>
    </row>
    <row r="41" spans="2:31" x14ac:dyDescent="0.25">
      <c r="B41" s="4" t="str">
        <f t="shared" si="4"/>
        <v>Other_B</v>
      </c>
      <c r="C41" s="8">
        <f>SUM($C28:C28)</f>
        <v>7.5304380300540785</v>
      </c>
      <c r="D41" s="8">
        <f>SUM($C28:D28)</f>
        <v>13.072753545229652</v>
      </c>
      <c r="E41" s="8">
        <f>SUM($C28:E28)</f>
        <v>18.857722259674919</v>
      </c>
      <c r="F41" s="8">
        <f>SUM($C28:F28)</f>
        <v>26.982197868718316</v>
      </c>
      <c r="G41" s="8">
        <f>SUM($C28:G28)</f>
        <v>31.657081285399755</v>
      </c>
      <c r="H41" s="8">
        <f>SUM($C28:H28)</f>
        <v>34.666883416852066</v>
      </c>
      <c r="I41" s="8">
        <f>SUM($C28:I28)</f>
        <v>38.251780066693257</v>
      </c>
      <c r="J41" s="8">
        <f>SUM($C28:J28)</f>
        <v>42.257020136622607</v>
      </c>
      <c r="K41" s="8">
        <f>SUM($C28:K28)</f>
        <v>46.683757358848545</v>
      </c>
      <c r="L41" s="8">
        <f>SUM($C28:L28)</f>
        <v>51.392028517720561</v>
      </c>
      <c r="M41" s="8">
        <f>SUM($C28:M28)</f>
        <v>56.014908969039169</v>
      </c>
      <c r="N41" s="8">
        <f>SUM($C28:N28)</f>
        <v>60.681034564666589</v>
      </c>
      <c r="O41" s="8">
        <f>SUM($C28:O28)</f>
        <v>65.227626184690379</v>
      </c>
      <c r="P41" s="8">
        <f>SUM($C28:P28)</f>
        <v>69.707004196710429</v>
      </c>
      <c r="Q41" s="8">
        <f>SUM($C28:Q28)</f>
        <v>73.80377142400431</v>
      </c>
      <c r="R41" s="8">
        <f>SUM($C28:R28)</f>
        <v>77.806099359546522</v>
      </c>
      <c r="S41" s="8">
        <f>SUM($C28:S28)</f>
        <v>82.318819939428153</v>
      </c>
      <c r="T41" s="8">
        <f>SUM($C28:T28)</f>
        <v>86.880552161052975</v>
      </c>
      <c r="U41" s="8">
        <f>SUM($C28:U28)</f>
        <v>91.197846838658791</v>
      </c>
      <c r="V41" s="8">
        <f>SUM($C28:V28)</f>
        <v>94.980556010302578</v>
      </c>
      <c r="W41" s="8">
        <f>SUM($C28:W28)</f>
        <v>98.522072522934351</v>
      </c>
      <c r="X41" s="8">
        <f>SUM($C28:X28)</f>
        <v>101.75025953162096</v>
      </c>
      <c r="Y41" s="8">
        <f>SUM($C28:Y28)</f>
        <v>104.3518137571058</v>
      </c>
      <c r="Z41" s="8">
        <f>SUM($C28:Z28)</f>
        <v>106.93802073055055</v>
      </c>
      <c r="AA41" s="8">
        <f>SUM($C28:AA28)</f>
        <v>109.50463021597872</v>
      </c>
      <c r="AB41" s="8">
        <f>SUM($C28:AB28)</f>
        <v>112.04739197741382</v>
      </c>
      <c r="AC41" s="8">
        <f>SUM($C28:AC28)</f>
        <v>114.56205577887937</v>
      </c>
      <c r="AD41" s="8">
        <f>SUM($C28:AD28)</f>
        <v>117.04437138439887</v>
      </c>
      <c r="AE41" s="8">
        <f>SUM($C28:AE28)</f>
        <v>119.49008855799583</v>
      </c>
    </row>
    <row r="42" spans="2:31" x14ac:dyDescent="0.25">
      <c r="B42" s="4" t="str">
        <f t="shared" si="4"/>
        <v>Peak_C</v>
      </c>
      <c r="C42" s="8">
        <f>SUM($C29:C29)</f>
        <v>1.3735203339143796</v>
      </c>
      <c r="D42" s="8">
        <f>SUM($C29:D29)</f>
        <v>2.835754432661266</v>
      </c>
      <c r="E42" s="8">
        <f>SUM($C29:E29)</f>
        <v>4.380409576421858</v>
      </c>
      <c r="F42" s="8">
        <f>SUM($C29:F29)</f>
        <v>6.3058153644272306</v>
      </c>
      <c r="G42" s="8">
        <f>SUM($C29:G29)</f>
        <v>8.0318603255523016</v>
      </c>
      <c r="H42" s="8">
        <f>SUM($C29:H29)</f>
        <v>9.82699239903463</v>
      </c>
      <c r="I42" s="8">
        <f>SUM($C29:I29)</f>
        <v>11.682887088735164</v>
      </c>
      <c r="J42" s="8">
        <f>SUM($C29:J29)</f>
        <v>13.595761825955888</v>
      </c>
      <c r="K42" s="8">
        <f>SUM($C29:K29)</f>
        <v>15.531150333590482</v>
      </c>
      <c r="L42" s="8">
        <f>SUM($C29:L29)</f>
        <v>16.995223155229411</v>
      </c>
      <c r="M42" s="8">
        <f>SUM($C29:M29)</f>
        <v>18.207118444204298</v>
      </c>
      <c r="N42" s="8">
        <f>SUM($C29:N29)</f>
        <v>19.421270813754983</v>
      </c>
      <c r="O42" s="8">
        <f>SUM($C29:O29)</f>
        <v>20.611892993690102</v>
      </c>
      <c r="P42" s="8">
        <f>SUM($C29:P29)</f>
        <v>21.808413871580722</v>
      </c>
      <c r="Q42" s="8">
        <f>SUM($C29:Q29)</f>
        <v>23.022700553803823</v>
      </c>
      <c r="R42" s="8">
        <f>SUM($C29:R29)</f>
        <v>24.253674058332571</v>
      </c>
      <c r="S42" s="8">
        <f>SUM($C29:S29)</f>
        <v>25.502720043893525</v>
      </c>
      <c r="T42" s="8">
        <f>SUM($C29:T29)</f>
        <v>26.768966053937799</v>
      </c>
      <c r="U42" s="8">
        <f>SUM($C29:U29)</f>
        <v>27.880910580561814</v>
      </c>
      <c r="V42" s="8">
        <f>SUM($C29:V29)</f>
        <v>28.723998465358484</v>
      </c>
      <c r="W42" s="8">
        <f>SUM($C29:W29)</f>
        <v>29.520639396471701</v>
      </c>
      <c r="X42" s="8">
        <f>SUM($C29:X29)</f>
        <v>30.296013148991662</v>
      </c>
      <c r="Y42" s="8">
        <f>SUM($C29:Y29)</f>
        <v>31.050740345641724</v>
      </c>
      <c r="Z42" s="8">
        <f>SUM($C29:Z29)</f>
        <v>31.802935964319953</v>
      </c>
      <c r="AA42" s="8">
        <f>SUM($C29:AA29)</f>
        <v>32.551582447574305</v>
      </c>
      <c r="AB42" s="8">
        <f>SUM($C29:AB29)</f>
        <v>33.295662237952726</v>
      </c>
      <c r="AC42" s="8">
        <f>SUM($C29:AC29)</f>
        <v>34.034157778003177</v>
      </c>
      <c r="AD42" s="8">
        <f>SUM($C29:AD29)</f>
        <v>34.766051510273613</v>
      </c>
      <c r="AE42" s="8">
        <f>SUM($C29:AE29)</f>
        <v>35.490325877311982</v>
      </c>
    </row>
    <row r="43" spans="2:31" x14ac:dyDescent="0.25">
      <c r="B43" s="4" t="str">
        <f t="shared" si="4"/>
        <v>Other_C</v>
      </c>
      <c r="C43" s="8">
        <f>SUM($C30:C30)</f>
        <v>1.7080982334007908</v>
      </c>
      <c r="D43" s="8">
        <f>SUM($C30:D30)</f>
        <v>3.6993361259585602</v>
      </c>
      <c r="E43" s="8">
        <f>SUM($C30:E30)</f>
        <v>5.957204646678333</v>
      </c>
      <c r="F43" s="8">
        <f>SUM($C30:F30)</f>
        <v>8.6575297322245603</v>
      </c>
      <c r="G43" s="8">
        <f>SUM($C30:G30)</f>
        <v>11.329386869106775</v>
      </c>
      <c r="H43" s="8">
        <f>SUM($C30:H30)</f>
        <v>14.28540844312025</v>
      </c>
      <c r="I43" s="8">
        <f>SUM($C30:I30)</f>
        <v>17.453560862081492</v>
      </c>
      <c r="J43" s="8">
        <f>SUM($C30:J30)</f>
        <v>20.830501269387852</v>
      </c>
      <c r="K43" s="8">
        <f>SUM($C30:K30)</f>
        <v>24.140054487422482</v>
      </c>
      <c r="L43" s="8">
        <f>SUM($C30:L30)</f>
        <v>27.436726331908947</v>
      </c>
      <c r="M43" s="8">
        <f>SUM($C30:M30)</f>
        <v>30.557643429995718</v>
      </c>
      <c r="N43" s="8">
        <f>SUM($C30:N30)</f>
        <v>33.562041689875151</v>
      </c>
      <c r="O43" s="8">
        <f>SUM($C30:O30)</f>
        <v>35.647692003013219</v>
      </c>
      <c r="P43" s="8">
        <f>SUM($C30:P30)</f>
        <v>37.751741179785739</v>
      </c>
      <c r="Q43" s="8">
        <f>SUM($C30:Q30)</f>
        <v>39.786726282198586</v>
      </c>
      <c r="R43" s="8">
        <f>SUM($C30:R30)</f>
        <v>41.626527762875391</v>
      </c>
      <c r="S43" s="8">
        <f>SUM($C30:S30)</f>
        <v>43.371894556016777</v>
      </c>
      <c r="T43" s="8">
        <f>SUM($C30:T30)</f>
        <v>45.142140670733291</v>
      </c>
      <c r="U43" s="8">
        <f>SUM($C30:U30)</f>
        <v>46.72138894282682</v>
      </c>
      <c r="V43" s="8">
        <f>SUM($C30:V30)</f>
        <v>47.914524089703264</v>
      </c>
      <c r="W43" s="8">
        <f>SUM($C30:W30)</f>
        <v>48.856639018833185</v>
      </c>
      <c r="X43" s="8">
        <f>SUM($C30:X30)</f>
        <v>49.637408834116535</v>
      </c>
      <c r="Y43" s="8">
        <f>SUM($C30:Y30)</f>
        <v>50.380414297459325</v>
      </c>
      <c r="Z43" s="8">
        <f>SUM($C30:Z30)</f>
        <v>51.117253220954524</v>
      </c>
      <c r="AA43" s="8">
        <f>SUM($C30:AA30)</f>
        <v>51.845999581778401</v>
      </c>
      <c r="AB43" s="8">
        <f>SUM($C30:AB30)</f>
        <v>52.564727357107223</v>
      </c>
      <c r="AC43" s="8">
        <f>SUM($C30:AC30)</f>
        <v>53.271510524117247</v>
      </c>
      <c r="AD43" s="8">
        <f>SUM($C30:AD30)</f>
        <v>53.964423059984739</v>
      </c>
      <c r="AE43" s="8">
        <f>SUM($C30:AE30)</f>
        <v>54.641538941885969</v>
      </c>
    </row>
    <row r="44" spans="2:31" x14ac:dyDescent="0.25">
      <c r="B44" s="4" t="str">
        <f t="shared" si="4"/>
        <v>Peak_D</v>
      </c>
      <c r="C44" s="8">
        <f>SUM($C31:C31)</f>
        <v>7.6512996270739917</v>
      </c>
      <c r="D44" s="8">
        <f>SUM($C31:D31)</f>
        <v>16.454536250208985</v>
      </c>
      <c r="E44" s="8">
        <f>SUM($C31:E31)</f>
        <v>26.368059169795661</v>
      </c>
      <c r="F44" s="8">
        <f>SUM($C31:F31)</f>
        <v>37.588528206877321</v>
      </c>
      <c r="G44" s="8">
        <f>SUM($C31:G31)</f>
        <v>49.641482656658461</v>
      </c>
      <c r="H44" s="8">
        <f>SUM($C31:H31)</f>
        <v>62.656858534255072</v>
      </c>
      <c r="I44" s="8">
        <f>SUM($C31:I31)</f>
        <v>76.57389542875039</v>
      </c>
      <c r="J44" s="8">
        <f>SUM($C31:J31)</f>
        <v>91.306716348572905</v>
      </c>
      <c r="K44" s="8">
        <f>SUM($C31:K31)</f>
        <v>105.8880211650838</v>
      </c>
      <c r="L44" s="8">
        <f>SUM($C31:L31)</f>
        <v>119.97526566814155</v>
      </c>
      <c r="M44" s="8">
        <f>SUM($C31:M31)</f>
        <v>133.83219540352027</v>
      </c>
      <c r="N44" s="8">
        <f>SUM($C31:N31)</f>
        <v>146.8654386087083</v>
      </c>
      <c r="O44" s="8">
        <f>SUM($C31:O31)</f>
        <v>153.62108890214455</v>
      </c>
      <c r="P44" s="8">
        <f>SUM($C31:P31)</f>
        <v>160.08105384703802</v>
      </c>
      <c r="Q44" s="8">
        <f>SUM($C31:Q31)</f>
        <v>166.54647624895273</v>
      </c>
      <c r="R44" s="8">
        <f>SUM($C31:R31)</f>
        <v>173.02491573511469</v>
      </c>
      <c r="S44" s="8">
        <f>SUM($C31:S31)</f>
        <v>179.52525050241971</v>
      </c>
      <c r="T44" s="8">
        <f>SUM($C31:T31)</f>
        <v>186.05129505503166</v>
      </c>
      <c r="U44" s="8">
        <f>SUM($C31:U31)</f>
        <v>192.11444111446198</v>
      </c>
      <c r="V44" s="8">
        <f>SUM($C31:V31)</f>
        <v>196.20746740613512</v>
      </c>
      <c r="W44" s="8">
        <f>SUM($C31:W31)</f>
        <v>199.87073472728036</v>
      </c>
      <c r="X44" s="8">
        <f>SUM($C31:X31)</f>
        <v>203.44940819079306</v>
      </c>
      <c r="Y44" s="8">
        <f>SUM($C31:Y31)</f>
        <v>206.94563825589867</v>
      </c>
      <c r="Z44" s="8">
        <f>SUM($C31:Z31)</f>
        <v>210.42980128383743</v>
      </c>
      <c r="AA44" s="8">
        <f>SUM($C31:AA31)</f>
        <v>213.89655678240163</v>
      </c>
      <c r="AB44" s="8">
        <f>SUM($C31:AB31)</f>
        <v>217.34056425938346</v>
      </c>
      <c r="AC44" s="8">
        <f>SUM($C31:AC31)</f>
        <v>220.75648322257516</v>
      </c>
      <c r="AD44" s="8">
        <f>SUM($C31:AD31)</f>
        <v>224.13897317976895</v>
      </c>
      <c r="AE44" s="8">
        <f>SUM($C31:AE31)</f>
        <v>227.4826936387571</v>
      </c>
    </row>
    <row r="45" spans="2:31" x14ac:dyDescent="0.25">
      <c r="B45" s="4" t="str">
        <f t="shared" si="4"/>
        <v>Other_D</v>
      </c>
      <c r="C45" s="8">
        <f>SUM($C32:C32)</f>
        <v>7.3495256928893351</v>
      </c>
      <c r="D45" s="8">
        <f>SUM($C32:D32)</f>
        <v>15.507986972697379</v>
      </c>
      <c r="E45" s="8">
        <f>SUM($C32:E32)</f>
        <v>25.050089510625838</v>
      </c>
      <c r="F45" s="8">
        <f>SUM($C32:F32)</f>
        <v>35.779646546966013</v>
      </c>
      <c r="G45" s="8">
        <f>SUM($C32:G32)</f>
        <v>47.124447204957256</v>
      </c>
      <c r="H45" s="8">
        <f>SUM($C32:H32)</f>
        <v>59.313468666374831</v>
      </c>
      <c r="I45" s="8">
        <f>SUM($C32:I32)</f>
        <v>71.825653351426979</v>
      </c>
      <c r="J45" s="8">
        <f>SUM($C32:J32)</f>
        <v>85.11855494814084</v>
      </c>
      <c r="K45" s="8">
        <f>SUM($C32:K32)</f>
        <v>98.463027556213234</v>
      </c>
      <c r="L45" s="8">
        <f>SUM($C32:L32)</f>
        <v>111.64044554419604</v>
      </c>
      <c r="M45" s="8">
        <f>SUM($C32:M32)</f>
        <v>124.73374607292563</v>
      </c>
      <c r="N45" s="8">
        <f>SUM($C32:N32)</f>
        <v>137.32833693610118</v>
      </c>
      <c r="O45" s="8">
        <f>SUM($C32:O32)</f>
        <v>147.93789144810918</v>
      </c>
      <c r="P45" s="8">
        <f>SUM($C32:P32)</f>
        <v>158.15410760513535</v>
      </c>
      <c r="Q45" s="8">
        <f>SUM($C32:Q32)</f>
        <v>167.94455102431078</v>
      </c>
      <c r="R45" s="8">
        <f>SUM($C32:R32)</f>
        <v>177.35951544302901</v>
      </c>
      <c r="S45" s="8">
        <f>SUM($C32:S32)</f>
        <v>186.30316739093621</v>
      </c>
      <c r="T45" s="8">
        <f>SUM($C32:T32)</f>
        <v>195.89476190847412</v>
      </c>
      <c r="U45" s="8">
        <f>SUM($C32:U32)</f>
        <v>204.57041188094553</v>
      </c>
      <c r="V45" s="8">
        <f>SUM($C32:V32)</f>
        <v>211.96908494490009</v>
      </c>
      <c r="W45" s="8">
        <f>SUM($C32:W32)</f>
        <v>218.76603022825364</v>
      </c>
      <c r="X45" s="8">
        <f>SUM($C32:X32)</f>
        <v>225.11958896897471</v>
      </c>
      <c r="Y45" s="8">
        <f>SUM($C32:Y32)</f>
        <v>230.84122262488825</v>
      </c>
      <c r="Z45" s="8">
        <f>SUM($C32:Z32)</f>
        <v>236.52919920259455</v>
      </c>
      <c r="AA45" s="8">
        <f>SUM($C32:AA32)</f>
        <v>242.171941184491</v>
      </c>
      <c r="AB45" s="8">
        <f>SUM($C32:AB32)</f>
        <v>247.75787105297499</v>
      </c>
      <c r="AC45" s="8">
        <f>SUM($C32:AC32)</f>
        <v>253.27541129044386</v>
      </c>
      <c r="AD45" s="8">
        <f>SUM($C32:AD32)</f>
        <v>258.71298437929499</v>
      </c>
      <c r="AE45" s="8">
        <f>SUM($C32:AE32)</f>
        <v>264.0590128019258</v>
      </c>
    </row>
    <row r="46" spans="2:31" x14ac:dyDescent="0.25">
      <c r="B46" s="6" t="str">
        <f t="shared" si="4"/>
        <v>Total</v>
      </c>
      <c r="C46" s="9">
        <f t="shared" ref="C46:AE46" si="5">SUM(C38:C45)</f>
        <v>105.92806794242425</v>
      </c>
      <c r="D46" s="9">
        <f t="shared" si="5"/>
        <v>218.50799555908242</v>
      </c>
      <c r="E46" s="9">
        <f t="shared" si="5"/>
        <v>342.69759816022975</v>
      </c>
      <c r="F46" s="9">
        <f t="shared" si="5"/>
        <v>494.14530715761219</v>
      </c>
      <c r="G46" s="9">
        <f t="shared" si="5"/>
        <v>634.30026950242768</v>
      </c>
      <c r="H46" s="9">
        <f t="shared" si="5"/>
        <v>772.08765966221972</v>
      </c>
      <c r="I46" s="9">
        <f t="shared" si="5"/>
        <v>917.81916036544544</v>
      </c>
      <c r="J46" s="9">
        <f t="shared" si="5"/>
        <v>1069.9032004909443</v>
      </c>
      <c r="K46" s="9">
        <f t="shared" si="5"/>
        <v>1223.8331864537979</v>
      </c>
      <c r="L46" s="9">
        <f t="shared" si="5"/>
        <v>1378.6073785211361</v>
      </c>
      <c r="M46" s="9">
        <f t="shared" si="5"/>
        <v>1528.9983061614594</v>
      </c>
      <c r="N46" s="9">
        <f t="shared" si="5"/>
        <v>1668.8468273654748</v>
      </c>
      <c r="O46" s="9">
        <f t="shared" si="5"/>
        <v>1794.1636630570372</v>
      </c>
      <c r="P46" s="9">
        <f t="shared" si="5"/>
        <v>1908.1398398677345</v>
      </c>
      <c r="Q46" s="9">
        <f t="shared" si="5"/>
        <v>2019.7982239334065</v>
      </c>
      <c r="R46" s="9">
        <f t="shared" si="5"/>
        <v>2119.2214394881953</v>
      </c>
      <c r="S46" s="9">
        <f t="shared" si="5"/>
        <v>2217.2659226539186</v>
      </c>
      <c r="T46" s="9">
        <f t="shared" si="5"/>
        <v>2320.9305170662706</v>
      </c>
      <c r="U46" s="9">
        <f t="shared" si="5"/>
        <v>2417.9879577828228</v>
      </c>
      <c r="V46" s="9">
        <f t="shared" si="5"/>
        <v>2507.0873924237162</v>
      </c>
      <c r="W46" s="9">
        <f t="shared" si="5"/>
        <v>2582.3283785779436</v>
      </c>
      <c r="X46" s="9">
        <f t="shared" si="5"/>
        <v>2656.2867854770034</v>
      </c>
      <c r="Y46" s="9">
        <f t="shared" si="5"/>
        <v>2722.2274551020378</v>
      </c>
      <c r="Z46" s="9">
        <f t="shared" si="5"/>
        <v>2787.8651860866144</v>
      </c>
      <c r="AA46" s="9">
        <f t="shared" si="5"/>
        <v>2853.0615506420945</v>
      </c>
      <c r="AB46" s="9">
        <f t="shared" si="5"/>
        <v>2917.6781209798428</v>
      </c>
      <c r="AC46" s="9">
        <f t="shared" si="5"/>
        <v>2981.5764693112174</v>
      </c>
      <c r="AD46" s="9">
        <f t="shared" si="5"/>
        <v>3044.6181678475814</v>
      </c>
      <c r="AE46" s="9">
        <f t="shared" si="5"/>
        <v>3106.6647888002981</v>
      </c>
    </row>
    <row r="49" spans="2:31" x14ac:dyDescent="0.25">
      <c r="B49" s="1" t="s">
        <v>11</v>
      </c>
    </row>
    <row r="50" spans="2:31" x14ac:dyDescent="0.25">
      <c r="B50" s="2" t="str">
        <f>B63</f>
        <v>Bundle</v>
      </c>
      <c r="C50" s="3">
        <f t="shared" ref="C50:AE50" si="6">C$24</f>
        <v>2022</v>
      </c>
      <c r="D50" s="3">
        <f t="shared" si="6"/>
        <v>2023</v>
      </c>
      <c r="E50" s="3">
        <f t="shared" si="6"/>
        <v>2024</v>
      </c>
      <c r="F50" s="3">
        <f t="shared" si="6"/>
        <v>2025</v>
      </c>
      <c r="G50" s="3">
        <f t="shared" si="6"/>
        <v>2026</v>
      </c>
      <c r="H50" s="3">
        <f t="shared" si="6"/>
        <v>2027</v>
      </c>
      <c r="I50" s="3">
        <f t="shared" si="6"/>
        <v>2028</v>
      </c>
      <c r="J50" s="3">
        <f t="shared" si="6"/>
        <v>2029</v>
      </c>
      <c r="K50" s="3">
        <f t="shared" si="6"/>
        <v>2030</v>
      </c>
      <c r="L50" s="3">
        <f t="shared" si="6"/>
        <v>2031</v>
      </c>
      <c r="M50" s="3">
        <f t="shared" si="6"/>
        <v>2032</v>
      </c>
      <c r="N50" s="3">
        <f t="shared" si="6"/>
        <v>2033</v>
      </c>
      <c r="O50" s="3">
        <f t="shared" si="6"/>
        <v>2034</v>
      </c>
      <c r="P50" s="3">
        <f t="shared" si="6"/>
        <v>2035</v>
      </c>
      <c r="Q50" s="3">
        <f t="shared" si="6"/>
        <v>2036</v>
      </c>
      <c r="R50" s="3">
        <f t="shared" si="6"/>
        <v>2037</v>
      </c>
      <c r="S50" s="3">
        <f t="shared" si="6"/>
        <v>2038</v>
      </c>
      <c r="T50" s="3">
        <f t="shared" si="6"/>
        <v>2039</v>
      </c>
      <c r="U50" s="3">
        <f t="shared" si="6"/>
        <v>2040</v>
      </c>
      <c r="V50" s="3">
        <f t="shared" si="6"/>
        <v>2041</v>
      </c>
      <c r="W50" s="3">
        <f t="shared" si="6"/>
        <v>2042</v>
      </c>
      <c r="X50" s="3">
        <f t="shared" si="6"/>
        <v>2043</v>
      </c>
      <c r="Y50" s="3">
        <f t="shared" si="6"/>
        <v>2044</v>
      </c>
      <c r="Z50" s="3">
        <f t="shared" si="6"/>
        <v>2045</v>
      </c>
      <c r="AA50" s="3">
        <f t="shared" si="6"/>
        <v>2046</v>
      </c>
      <c r="AB50" s="3">
        <f t="shared" si="6"/>
        <v>2047</v>
      </c>
      <c r="AC50" s="3">
        <f t="shared" si="6"/>
        <v>2048</v>
      </c>
      <c r="AD50" s="3">
        <f t="shared" si="6"/>
        <v>2049</v>
      </c>
      <c r="AE50" s="3">
        <f t="shared" si="6"/>
        <v>2050</v>
      </c>
    </row>
    <row r="51" spans="2:31" x14ac:dyDescent="0.25">
      <c r="B51" s="4" t="str">
        <f t="shared" ref="B51:B59" si="7">B64</f>
        <v>Peak_A</v>
      </c>
      <c r="C51" s="10">
        <v>69.99120235103203</v>
      </c>
      <c r="D51" s="10">
        <v>70.141286461167454</v>
      </c>
      <c r="E51" s="10">
        <v>70.321669571068455</v>
      </c>
      <c r="F51" s="10">
        <v>73.551501175197089</v>
      </c>
      <c r="G51" s="10">
        <v>69.314822817504393</v>
      </c>
      <c r="H51" s="10">
        <v>69.268071468338562</v>
      </c>
      <c r="I51" s="10">
        <v>67.903142176767716</v>
      </c>
      <c r="J51" s="10">
        <v>70.399571405621771</v>
      </c>
      <c r="K51" s="10">
        <v>70.240120419295451</v>
      </c>
      <c r="L51" s="10">
        <v>68.963892538831587</v>
      </c>
      <c r="M51" s="10">
        <v>72.487323768106648</v>
      </c>
      <c r="N51" s="10">
        <v>76.934064727098473</v>
      </c>
      <c r="O51" s="10">
        <v>81.964155293284634</v>
      </c>
      <c r="P51" s="10">
        <v>80.282921976507396</v>
      </c>
      <c r="Q51" s="10">
        <v>80.088730908646639</v>
      </c>
      <c r="R51" s="10">
        <v>80.395979667869312</v>
      </c>
      <c r="S51" s="10">
        <v>79.723103091207918</v>
      </c>
      <c r="T51" s="10">
        <v>82.910239031375937</v>
      </c>
      <c r="U51" s="10">
        <v>82.327349898798104</v>
      </c>
      <c r="V51" s="10">
        <v>86.100388612666805</v>
      </c>
      <c r="W51" s="10">
        <v>90.10549501694031</v>
      </c>
      <c r="X51" s="10">
        <v>88.654477787442502</v>
      </c>
      <c r="Y51" s="10">
        <v>89.671624688242389</v>
      </c>
      <c r="Z51" s="10">
        <v>89.673829544838497</v>
      </c>
      <c r="AA51" s="10">
        <v>89.666500721227322</v>
      </c>
      <c r="AB51" s="10">
        <v>89.666500721227308</v>
      </c>
      <c r="AC51" s="10">
        <v>89.666500721227251</v>
      </c>
      <c r="AD51" s="10">
        <v>89.666500721227322</v>
      </c>
      <c r="AE51" s="10">
        <v>89.666500721227294</v>
      </c>
    </row>
    <row r="52" spans="2:31" x14ac:dyDescent="0.25">
      <c r="B52" s="4" t="str">
        <f t="shared" si="7"/>
        <v>Other_A</v>
      </c>
      <c r="C52" s="10">
        <v>25.651041700849426</v>
      </c>
      <c r="D52" s="10">
        <v>20.694367334600329</v>
      </c>
      <c r="E52" s="10">
        <v>16.866420100236326</v>
      </c>
      <c r="F52" s="10">
        <v>17.574881382617527</v>
      </c>
      <c r="G52" s="10">
        <v>16.591873856766416</v>
      </c>
      <c r="H52" s="10">
        <v>43.354755834856121</v>
      </c>
      <c r="I52" s="10">
        <v>45.156935444464331</v>
      </c>
      <c r="J52" s="10">
        <v>45.101517831617713</v>
      </c>
      <c r="K52" s="10">
        <v>42.095404884790653</v>
      </c>
      <c r="L52" s="10">
        <v>42.937004387534515</v>
      </c>
      <c r="M52" s="10">
        <v>43.031099442657336</v>
      </c>
      <c r="N52" s="10">
        <v>42.276032419755865</v>
      </c>
      <c r="O52" s="10">
        <v>43.834846462783361</v>
      </c>
      <c r="P52" s="10">
        <v>48.575813228584181</v>
      </c>
      <c r="Q52" s="10">
        <v>48.358822856311434</v>
      </c>
      <c r="R52" s="10">
        <v>68.092186075689156</v>
      </c>
      <c r="S52" s="10">
        <v>68.050158645497689</v>
      </c>
      <c r="T52" s="10">
        <v>66.599265058896066</v>
      </c>
      <c r="U52" s="10">
        <v>68.593335473570562</v>
      </c>
      <c r="V52" s="10">
        <v>66.937554210807207</v>
      </c>
      <c r="W52" s="10">
        <v>72.100620606907455</v>
      </c>
      <c r="X52" s="10">
        <v>72.646981421645577</v>
      </c>
      <c r="Y52" s="10">
        <v>73.809263732373509</v>
      </c>
      <c r="Z52" s="10">
        <v>73.70283754688711</v>
      </c>
      <c r="AA52" s="10">
        <v>73.896233658631758</v>
      </c>
      <c r="AB52" s="10">
        <v>73.8962336586319</v>
      </c>
      <c r="AC52" s="10">
        <v>73.896233658631871</v>
      </c>
      <c r="AD52" s="10">
        <v>73.896233658631672</v>
      </c>
      <c r="AE52" s="10">
        <v>73.896233658631814</v>
      </c>
    </row>
    <row r="53" spans="2:31" x14ac:dyDescent="0.25">
      <c r="B53" s="4" t="str">
        <f t="shared" si="7"/>
        <v>Peak_B</v>
      </c>
      <c r="C53" s="10">
        <v>71.792423481715034</v>
      </c>
      <c r="D53" s="10">
        <v>83.914698141558901</v>
      </c>
      <c r="E53" s="10">
        <v>87.915159736115541</v>
      </c>
      <c r="F53" s="10">
        <v>59.140743077246739</v>
      </c>
      <c r="G53" s="10">
        <v>70.208862535464959</v>
      </c>
      <c r="H53" s="10">
        <v>94.351645962254509</v>
      </c>
      <c r="I53" s="10">
        <v>107.04123792113481</v>
      </c>
      <c r="J53" s="10">
        <v>115.54032913544091</v>
      </c>
      <c r="K53" s="10">
        <v>114.24666514022339</v>
      </c>
      <c r="L53" s="10">
        <v>126.40013363858247</v>
      </c>
      <c r="M53" s="10">
        <v>133.01061119141818</v>
      </c>
      <c r="N53" s="10">
        <v>137.20611200394958</v>
      </c>
      <c r="O53" s="10">
        <v>135.67293354745505</v>
      </c>
      <c r="P53" s="10">
        <v>126.75150240392206</v>
      </c>
      <c r="Q53" s="10">
        <v>124.02225874208625</v>
      </c>
      <c r="R53" s="10">
        <v>123.98945607479232</v>
      </c>
      <c r="S53" s="10">
        <v>128.21634032575059</v>
      </c>
      <c r="T53" s="10">
        <v>138.73006288907763</v>
      </c>
      <c r="U53" s="10">
        <v>158.3453675518559</v>
      </c>
      <c r="V53" s="10">
        <v>157.41669689852452</v>
      </c>
      <c r="W53" s="10">
        <v>155.88608969918909</v>
      </c>
      <c r="X53" s="10">
        <v>132.87501807894668</v>
      </c>
      <c r="Y53" s="10">
        <v>130.91576505379143</v>
      </c>
      <c r="Z53" s="10">
        <v>130.90924751185997</v>
      </c>
      <c r="AA53" s="10">
        <v>130.9190112463063</v>
      </c>
      <c r="AB53" s="10">
        <v>130.91901124630635</v>
      </c>
      <c r="AC53" s="10">
        <v>130.9190112463063</v>
      </c>
      <c r="AD53" s="10">
        <v>130.91901124630638</v>
      </c>
      <c r="AE53" s="10">
        <v>130.91901124630638</v>
      </c>
    </row>
    <row r="54" spans="2:31" x14ac:dyDescent="0.25">
      <c r="B54" s="4" t="str">
        <f t="shared" si="7"/>
        <v>Other_B</v>
      </c>
      <c r="C54" s="10">
        <v>27.199946039020709</v>
      </c>
      <c r="D54" s="10">
        <v>48.257706598014515</v>
      </c>
      <c r="E54" s="10">
        <v>62.638548704768219</v>
      </c>
      <c r="F54" s="10">
        <v>45.001250590708217</v>
      </c>
      <c r="G54" s="10">
        <v>101.67054187602294</v>
      </c>
      <c r="H54" s="10">
        <v>185.63830125887785</v>
      </c>
      <c r="I54" s="10">
        <v>170.17948364665551</v>
      </c>
      <c r="J54" s="10">
        <v>173.69256495396297</v>
      </c>
      <c r="K54" s="10">
        <v>172.96946274194994</v>
      </c>
      <c r="L54" s="10">
        <v>179.57800176509897</v>
      </c>
      <c r="M54" s="10">
        <v>185.27970885936077</v>
      </c>
      <c r="N54" s="10">
        <v>186.04908995788145</v>
      </c>
      <c r="O54" s="10">
        <v>186.03668863304461</v>
      </c>
      <c r="P54" s="10">
        <v>186.56044788334961</v>
      </c>
      <c r="Q54" s="10">
        <v>187.11055908334987</v>
      </c>
      <c r="R54" s="10">
        <v>187.23146667127168</v>
      </c>
      <c r="S54" s="10">
        <v>157.02865177911079</v>
      </c>
      <c r="T54" s="10">
        <v>159.4221514368779</v>
      </c>
      <c r="U54" s="10">
        <v>154.17867923060194</v>
      </c>
      <c r="V54" s="10">
        <v>155.67663475608589</v>
      </c>
      <c r="W54" s="10">
        <v>147.65743769151817</v>
      </c>
      <c r="X54" s="10">
        <v>150.94500711437723</v>
      </c>
      <c r="Y54" s="10">
        <v>180.402512028237</v>
      </c>
      <c r="Z54" s="10">
        <v>180.27097449583141</v>
      </c>
      <c r="AA54" s="10">
        <v>180.50808267694032</v>
      </c>
      <c r="AB54" s="10">
        <v>180.50808267694012</v>
      </c>
      <c r="AC54" s="10">
        <v>180.50808267694015</v>
      </c>
      <c r="AD54" s="10">
        <v>180.50808267694021</v>
      </c>
      <c r="AE54" s="10">
        <v>180.50808267694018</v>
      </c>
    </row>
    <row r="55" spans="2:31" x14ac:dyDescent="0.25">
      <c r="B55" s="4" t="str">
        <f t="shared" si="7"/>
        <v>Peak_C</v>
      </c>
      <c r="C55" s="10">
        <v>199.51473781340769</v>
      </c>
      <c r="D55" s="10">
        <v>200.24333764134755</v>
      </c>
      <c r="E55" s="10">
        <v>200.90428552996917</v>
      </c>
      <c r="F55" s="10">
        <v>209.34141200935431</v>
      </c>
      <c r="G55" s="10">
        <v>202.97286722728032</v>
      </c>
      <c r="H55" s="10">
        <v>203.69833862524223</v>
      </c>
      <c r="I55" s="10">
        <v>204.34868060755775</v>
      </c>
      <c r="J55" s="10">
        <v>205.03037344100647</v>
      </c>
      <c r="K55" s="10">
        <v>206.10343891003279</v>
      </c>
      <c r="L55" s="10">
        <v>223.76918283247761</v>
      </c>
      <c r="M55" s="10">
        <v>239.08396821773258</v>
      </c>
      <c r="N55" s="10">
        <v>236.69344606675287</v>
      </c>
      <c r="O55" s="10">
        <v>238.69330651356771</v>
      </c>
      <c r="P55" s="10">
        <v>240.61571474438881</v>
      </c>
      <c r="Q55" s="10">
        <v>241.37630368116641</v>
      </c>
      <c r="R55" s="10">
        <v>242.01643491300393</v>
      </c>
      <c r="S55" s="10">
        <v>242.53589657488135</v>
      </c>
      <c r="T55" s="10">
        <v>242.52672109530494</v>
      </c>
      <c r="U55" s="10">
        <v>238.18419318052437</v>
      </c>
      <c r="V55" s="10">
        <v>247.31480758967615</v>
      </c>
      <c r="W55" s="10">
        <v>249.23179431430287</v>
      </c>
      <c r="X55" s="10">
        <v>249.15025170728623</v>
      </c>
      <c r="Y55" s="10">
        <v>249.06755219232059</v>
      </c>
      <c r="Z55" s="10">
        <v>249.13362606418198</v>
      </c>
      <c r="AA55" s="10">
        <v>248.97045270871669</v>
      </c>
      <c r="AB55" s="10">
        <v>248.97045270871649</v>
      </c>
      <c r="AC55" s="10">
        <v>248.97045270871649</v>
      </c>
      <c r="AD55" s="10">
        <v>248.97045270871666</v>
      </c>
      <c r="AE55" s="10">
        <v>248.97045270871661</v>
      </c>
    </row>
    <row r="56" spans="2:31" x14ac:dyDescent="0.25">
      <c r="B56" s="4" t="str">
        <f t="shared" si="7"/>
        <v>Other_C</v>
      </c>
      <c r="C56" s="10">
        <v>185.58302097794257</v>
      </c>
      <c r="D56" s="10">
        <v>183.5584121523159</v>
      </c>
      <c r="E56" s="10">
        <v>182.53432736786172</v>
      </c>
      <c r="F56" s="10">
        <v>185.99226999256999</v>
      </c>
      <c r="G56" s="10">
        <v>180.58020624767428</v>
      </c>
      <c r="H56" s="10">
        <v>179.43933680086042</v>
      </c>
      <c r="I56" s="10">
        <v>177.32643386086107</v>
      </c>
      <c r="J56" s="10">
        <v>175.42898389826496</v>
      </c>
      <c r="K56" s="10">
        <v>173.32241255582181</v>
      </c>
      <c r="L56" s="10">
        <v>174.78185543578422</v>
      </c>
      <c r="M56" s="10">
        <v>174.6986123452653</v>
      </c>
      <c r="N56" s="10">
        <v>175.87752092580945</v>
      </c>
      <c r="O56" s="10">
        <v>186.76027215588965</v>
      </c>
      <c r="P56" s="10">
        <v>188.38905619549666</v>
      </c>
      <c r="Q56" s="10">
        <v>189.53176023409978</v>
      </c>
      <c r="R56" s="10">
        <v>191.76070568391768</v>
      </c>
      <c r="S56" s="10">
        <v>192.83051046709215</v>
      </c>
      <c r="T56" s="10">
        <v>187.05956809513626</v>
      </c>
      <c r="U56" s="10">
        <v>189.16097432602007</v>
      </c>
      <c r="V56" s="10">
        <v>180.64161634181048</v>
      </c>
      <c r="W56" s="10">
        <v>183.50961056772684</v>
      </c>
      <c r="X56" s="10">
        <v>194.03917236554958</v>
      </c>
      <c r="Y56" s="10">
        <v>193.11690765934381</v>
      </c>
      <c r="Z56" s="10">
        <v>193.01552179546997</v>
      </c>
      <c r="AA56" s="10">
        <v>193.18305928548705</v>
      </c>
      <c r="AB56" s="10">
        <v>193.18305928548708</v>
      </c>
      <c r="AC56" s="10">
        <v>193.18305928548691</v>
      </c>
      <c r="AD56" s="10">
        <v>193.18305928548688</v>
      </c>
      <c r="AE56" s="10">
        <v>193.18305928548676</v>
      </c>
    </row>
    <row r="57" spans="2:31" x14ac:dyDescent="0.25">
      <c r="B57" s="4" t="str">
        <f t="shared" si="7"/>
        <v>Peak_D</v>
      </c>
      <c r="C57" s="10">
        <v>782.04094661102977</v>
      </c>
      <c r="D57" s="10">
        <v>799.12975675472831</v>
      </c>
      <c r="E57" s="10">
        <v>810.89224418461242</v>
      </c>
      <c r="F57" s="10">
        <v>818.06483558909247</v>
      </c>
      <c r="G57" s="10">
        <v>829.93950518501731</v>
      </c>
      <c r="H57" s="10">
        <v>835.55604124948354</v>
      </c>
      <c r="I57" s="10">
        <v>839.65430635498956</v>
      </c>
      <c r="J57" s="10">
        <v>844.11077714358237</v>
      </c>
      <c r="K57" s="10">
        <v>844.3435126659034</v>
      </c>
      <c r="L57" s="10">
        <v>862.6872736427805</v>
      </c>
      <c r="M57" s="10">
        <v>869.75583546205439</v>
      </c>
      <c r="N57" s="10">
        <v>853.49292032502183</v>
      </c>
      <c r="O57" s="10">
        <v>751.14842107446384</v>
      </c>
      <c r="P57" s="10">
        <v>718.22180827028285</v>
      </c>
      <c r="Q57" s="10">
        <v>723.54653923486978</v>
      </c>
      <c r="R57" s="10">
        <v>727.94993787698013</v>
      </c>
      <c r="S57" s="10">
        <v>731.20299898896701</v>
      </c>
      <c r="T57" s="10">
        <v>729.23086278935102</v>
      </c>
      <c r="U57" s="10">
        <v>730.06767678653227</v>
      </c>
      <c r="V57" s="10">
        <v>790.24612702778347</v>
      </c>
      <c r="W57" s="10">
        <v>815.67185613495462</v>
      </c>
      <c r="X57" s="10">
        <v>823.55224486134784</v>
      </c>
      <c r="Y57" s="10">
        <v>825.48451469951908</v>
      </c>
      <c r="Z57" s="10">
        <v>826.11975567635545</v>
      </c>
      <c r="AA57" s="10">
        <v>825.78947193286797</v>
      </c>
      <c r="AB57" s="10">
        <v>825.78947193286831</v>
      </c>
      <c r="AC57" s="10">
        <v>825.78947193287115</v>
      </c>
      <c r="AD57" s="10">
        <v>825.78947193286911</v>
      </c>
      <c r="AE57" s="10">
        <v>825.78947193286956</v>
      </c>
    </row>
    <row r="58" spans="2:31" x14ac:dyDescent="0.25">
      <c r="B58" s="4" t="str">
        <f t="shared" si="7"/>
        <v>Other_D</v>
      </c>
      <c r="C58" s="10">
        <v>1723.3432709281933</v>
      </c>
      <c r="D58" s="10">
        <v>1678.3698718705414</v>
      </c>
      <c r="E58" s="10">
        <v>1534.1248317564568</v>
      </c>
      <c r="F58" s="10">
        <v>1482.8336174441908</v>
      </c>
      <c r="G58" s="10">
        <v>1468.5700241547208</v>
      </c>
      <c r="H58" s="10">
        <v>1427.4511782646841</v>
      </c>
      <c r="I58" s="10">
        <v>1428.9039841935787</v>
      </c>
      <c r="J58" s="10">
        <v>1395.9028922523421</v>
      </c>
      <c r="K58" s="10">
        <v>1401.3883005809182</v>
      </c>
      <c r="L58" s="10">
        <v>1425.6487345823311</v>
      </c>
      <c r="M58" s="10">
        <v>1435.3938971130196</v>
      </c>
      <c r="N58" s="10">
        <v>1372.1788824151608</v>
      </c>
      <c r="O58" s="10">
        <v>1422.0650171977977</v>
      </c>
      <c r="P58" s="10">
        <v>1458.2578286221333</v>
      </c>
      <c r="Q58" s="10">
        <v>1518.6187636287775</v>
      </c>
      <c r="R58" s="10">
        <v>1579.7855095762141</v>
      </c>
      <c r="S58" s="10">
        <v>1652.6615884408793</v>
      </c>
      <c r="T58" s="10">
        <v>1558.895550882427</v>
      </c>
      <c r="U58" s="10">
        <v>1624.2906043321957</v>
      </c>
      <c r="V58" s="10">
        <v>1689.1708829909969</v>
      </c>
      <c r="W58" s="10">
        <v>1752.7962829329203</v>
      </c>
      <c r="X58" s="10">
        <v>1807.6929758392082</v>
      </c>
      <c r="Y58" s="10">
        <v>1325.8744453278325</v>
      </c>
      <c r="Z58" s="10">
        <v>1326.3025333537405</v>
      </c>
      <c r="AA58" s="10">
        <v>1325.1262026463987</v>
      </c>
      <c r="AB58" s="10">
        <v>1325.1262026463983</v>
      </c>
      <c r="AC58" s="10">
        <v>1325.1262026463967</v>
      </c>
      <c r="AD58" s="10">
        <v>1325.1262026463994</v>
      </c>
      <c r="AE58" s="10">
        <v>1325.1262026463958</v>
      </c>
    </row>
    <row r="59" spans="2:31" x14ac:dyDescent="0.25">
      <c r="B59" s="6" t="str">
        <f t="shared" si="7"/>
        <v>Total</v>
      </c>
      <c r="C59" s="11">
        <v>215.40505243361386</v>
      </c>
      <c r="D59" s="11">
        <v>223.01176879092483</v>
      </c>
      <c r="E59" s="11">
        <v>220.38538899465644</v>
      </c>
      <c r="F59" s="11">
        <v>202.07224121967172</v>
      </c>
      <c r="G59" s="11">
        <v>227.12355692090304</v>
      </c>
      <c r="H59" s="11">
        <v>257.79559845485875</v>
      </c>
      <c r="I59" s="11">
        <v>256.58212649746554</v>
      </c>
      <c r="J59" s="11">
        <v>258.38573124379764</v>
      </c>
      <c r="K59" s="11">
        <v>254.60306178159303</v>
      </c>
      <c r="L59" s="11">
        <v>254.12542526454953</v>
      </c>
      <c r="M59" s="11">
        <v>260.40905453509117</v>
      </c>
      <c r="N59" s="11">
        <v>260.29411436429467</v>
      </c>
      <c r="O59" s="11">
        <v>223.19875224096484</v>
      </c>
      <c r="P59" s="11">
        <v>235.35241823080972</v>
      </c>
      <c r="Q59" s="11">
        <v>238.43319082630728</v>
      </c>
      <c r="R59" s="11">
        <v>270.26656284717575</v>
      </c>
      <c r="S59" s="11">
        <v>271.85397299523788</v>
      </c>
      <c r="T59" s="11">
        <v>264.07296517391933</v>
      </c>
      <c r="U59" s="11">
        <v>265.70958238948867</v>
      </c>
      <c r="V59" s="11">
        <v>251.40554186782032</v>
      </c>
      <c r="W59" s="11">
        <v>275.90538374691658</v>
      </c>
      <c r="X59" s="11">
        <v>271.43737582982544</v>
      </c>
      <c r="Y59" s="11">
        <v>236.49874760834399</v>
      </c>
      <c r="Z59" s="11">
        <v>236.3935144797656</v>
      </c>
      <c r="AA59" s="11">
        <v>236.29153938240532</v>
      </c>
      <c r="AB59" s="11">
        <v>236.23510040327858</v>
      </c>
      <c r="AC59" s="11">
        <v>236.20966852111908</v>
      </c>
      <c r="AD59" s="11">
        <v>236.21613597871081</v>
      </c>
      <c r="AE59" s="11">
        <v>236.25586732282335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69.99120235103203</v>
      </c>
      <c r="D64" s="10">
        <f t="shared" ref="D64:AE64" si="9">D51*(1+$C$75)^(D$63-$C$63)</f>
        <v>71.614253476851957</v>
      </c>
      <c r="E64" s="10">
        <f t="shared" si="9"/>
        <v>73.306191549334159</v>
      </c>
      <c r="F64" s="10">
        <f t="shared" si="9"/>
        <v>78.283235545741647</v>
      </c>
      <c r="G64" s="10">
        <f t="shared" si="9"/>
        <v>75.323256134062348</v>
      </c>
      <c r="H64" s="10">
        <f t="shared" si="9"/>
        <v>76.853173723304948</v>
      </c>
      <c r="I64" s="10">
        <f t="shared" si="9"/>
        <v>76.920894154362131</v>
      </c>
      <c r="J64" s="10">
        <f t="shared" si="9"/>
        <v>81.423583076669999</v>
      </c>
      <c r="K64" s="10">
        <f t="shared" si="9"/>
        <v>82.945185767072729</v>
      </c>
      <c r="L64" s="10">
        <f t="shared" si="9"/>
        <v>83.148313576700133</v>
      </c>
      <c r="M64" s="10">
        <f t="shared" si="9"/>
        <v>89.2317656925824</v>
      </c>
      <c r="N64" s="10">
        <f t="shared" si="9"/>
        <v>96.694515459239057</v>
      </c>
      <c r="O64" s="10">
        <f t="shared" si="9"/>
        <v>105.1799288093909</v>
      </c>
      <c r="P64" s="10">
        <f t="shared" si="9"/>
        <v>105.18597037484959</v>
      </c>
      <c r="Q64" s="10">
        <f t="shared" si="9"/>
        <v>107.13510536704342</v>
      </c>
      <c r="R64" s="10">
        <f t="shared" si="9"/>
        <v>109.80458199098892</v>
      </c>
      <c r="S64" s="10">
        <f t="shared" si="9"/>
        <v>111.17216618402234</v>
      </c>
      <c r="T64" s="10">
        <f t="shared" si="9"/>
        <v>118.04450699187616</v>
      </c>
      <c r="U64" s="10">
        <f t="shared" si="9"/>
        <v>119.67611801290468</v>
      </c>
      <c r="V64" s="10">
        <f t="shared" si="9"/>
        <v>127.78921764321181</v>
      </c>
      <c r="W64" s="10">
        <f t="shared" si="9"/>
        <v>136.54195559373494</v>
      </c>
      <c r="X64" s="10">
        <f t="shared" si="9"/>
        <v>137.1643531625806</v>
      </c>
      <c r="Y64" s="10">
        <f t="shared" si="9"/>
        <v>141.65156085917025</v>
      </c>
      <c r="Z64" s="10">
        <f t="shared" si="9"/>
        <v>144.62979972452987</v>
      </c>
      <c r="AA64" s="10">
        <f t="shared" si="9"/>
        <v>147.65495705251902</v>
      </c>
      <c r="AB64" s="10">
        <f t="shared" si="9"/>
        <v>150.75571115062186</v>
      </c>
      <c r="AC64" s="10">
        <f t="shared" si="9"/>
        <v>153.9215810847848</v>
      </c>
      <c r="AD64" s="10">
        <f t="shared" si="9"/>
        <v>157.15393428756542</v>
      </c>
      <c r="AE64" s="10">
        <f t="shared" si="9"/>
        <v>160.45416690760419</v>
      </c>
    </row>
    <row r="65" spans="2:31" x14ac:dyDescent="0.25">
      <c r="B65" s="4" t="s">
        <v>2</v>
      </c>
      <c r="C65" s="10">
        <f t="shared" ref="C65:AE72" si="10">C52*(1+$C$75)^(C$63-$C$63)</f>
        <v>25.651041700849426</v>
      </c>
      <c r="D65" s="10">
        <f t="shared" si="10"/>
        <v>21.128949048626936</v>
      </c>
      <c r="E65" s="10">
        <f t="shared" si="10"/>
        <v>17.582247835710451</v>
      </c>
      <c r="F65" s="10">
        <f t="shared" si="10"/>
        <v>18.705513238768113</v>
      </c>
      <c r="G65" s="10">
        <f t="shared" si="10"/>
        <v>18.030111215139158</v>
      </c>
      <c r="H65" s="10">
        <f t="shared" si="10"/>
        <v>48.102257090132113</v>
      </c>
      <c r="I65" s="10">
        <f t="shared" si="10"/>
        <v>51.153919248930237</v>
      </c>
      <c r="J65" s="10">
        <f t="shared" si="10"/>
        <v>52.164055983917308</v>
      </c>
      <c r="K65" s="10">
        <f t="shared" si="10"/>
        <v>49.709641117726946</v>
      </c>
      <c r="L65" s="10">
        <f t="shared" si="10"/>
        <v>51.768242386385403</v>
      </c>
      <c r="M65" s="10">
        <f t="shared" si="10"/>
        <v>52.971206320778009</v>
      </c>
      <c r="N65" s="10">
        <f t="shared" si="10"/>
        <v>53.134596291875219</v>
      </c>
      <c r="O65" s="10">
        <f t="shared" si="10"/>
        <v>56.250760028315433</v>
      </c>
      <c r="P65" s="10">
        <f t="shared" si="10"/>
        <v>63.643598481520591</v>
      </c>
      <c r="Q65" s="10">
        <f t="shared" si="10"/>
        <v>64.689844917716925</v>
      </c>
      <c r="R65" s="10">
        <f t="shared" si="10"/>
        <v>93.000098509675126</v>
      </c>
      <c r="S65" s="10">
        <f t="shared" si="10"/>
        <v>94.894494223728657</v>
      </c>
      <c r="T65" s="10">
        <f t="shared" si="10"/>
        <v>94.821550410963781</v>
      </c>
      <c r="U65" s="10">
        <f t="shared" si="10"/>
        <v>99.711506821545754</v>
      </c>
      <c r="V65" s="10">
        <f t="shared" si="10"/>
        <v>99.347956744189545</v>
      </c>
      <c r="W65" s="10">
        <f t="shared" si="10"/>
        <v>109.25815051943526</v>
      </c>
      <c r="X65" s="10">
        <f t="shared" si="10"/>
        <v>112.39788970169154</v>
      </c>
      <c r="Y65" s="10">
        <f t="shared" si="10"/>
        <v>116.59426769511542</v>
      </c>
      <c r="Z65" s="10">
        <f t="shared" si="10"/>
        <v>118.87109859856986</v>
      </c>
      <c r="AA65" s="10">
        <f t="shared" si="10"/>
        <v>121.68585948425573</v>
      </c>
      <c r="AB65" s="10">
        <f t="shared" si="10"/>
        <v>124.24126253342531</v>
      </c>
      <c r="AC65" s="10">
        <f t="shared" si="10"/>
        <v>126.85032904662718</v>
      </c>
      <c r="AD65" s="10">
        <f t="shared" si="10"/>
        <v>129.51418595660601</v>
      </c>
      <c r="AE65" s="10">
        <f t="shared" si="10"/>
        <v>132.23398386169495</v>
      </c>
    </row>
    <row r="66" spans="2:31" x14ac:dyDescent="0.25">
      <c r="B66" s="4" t="s">
        <v>3</v>
      </c>
      <c r="C66" s="10">
        <f t="shared" si="10"/>
        <v>71.792423481715034</v>
      </c>
      <c r="D66" s="10">
        <f t="shared" si="10"/>
        <v>85.676906802531633</v>
      </c>
      <c r="E66" s="10">
        <f t="shared" si="10"/>
        <v>91.646367030476</v>
      </c>
      <c r="F66" s="10">
        <f t="shared" si="10"/>
        <v>62.945400796626103</v>
      </c>
      <c r="G66" s="10">
        <f t="shared" si="10"/>
        <v>76.29479411010638</v>
      </c>
      <c r="H66" s="10">
        <f t="shared" si="10"/>
        <v>104.68348958627122</v>
      </c>
      <c r="I66" s="10">
        <f t="shared" si="10"/>
        <v>121.25665276062253</v>
      </c>
      <c r="J66" s="10">
        <f t="shared" si="10"/>
        <v>133.63302361403458</v>
      </c>
      <c r="K66" s="10">
        <f t="shared" si="10"/>
        <v>134.91165457514219</v>
      </c>
      <c r="L66" s="10">
        <f t="shared" si="10"/>
        <v>152.39798046491941</v>
      </c>
      <c r="M66" s="10">
        <f t="shared" si="10"/>
        <v>163.73582407910459</v>
      </c>
      <c r="N66" s="10">
        <f t="shared" si="10"/>
        <v>172.44738810212542</v>
      </c>
      <c r="O66" s="10">
        <f t="shared" si="10"/>
        <v>174.10134272501551</v>
      </c>
      <c r="P66" s="10">
        <f t="shared" si="10"/>
        <v>166.06869118102114</v>
      </c>
      <c r="Q66" s="10">
        <f t="shared" si="10"/>
        <v>165.90521047646681</v>
      </c>
      <c r="R66" s="10">
        <f t="shared" si="10"/>
        <v>169.34441811427797</v>
      </c>
      <c r="S66" s="10">
        <f t="shared" si="10"/>
        <v>178.79495079229412</v>
      </c>
      <c r="T66" s="10">
        <f t="shared" si="10"/>
        <v>197.51869093630052</v>
      </c>
      <c r="U66" s="10">
        <f t="shared" si="10"/>
        <v>230.1806011881518</v>
      </c>
      <c r="V66" s="10">
        <f t="shared" si="10"/>
        <v>233.63607139029375</v>
      </c>
      <c r="W66" s="10">
        <f t="shared" si="10"/>
        <v>236.22301318455624</v>
      </c>
      <c r="X66" s="10">
        <f t="shared" si="10"/>
        <v>205.58144789891833</v>
      </c>
      <c r="Y66" s="10">
        <f t="shared" si="10"/>
        <v>206.80368539562647</v>
      </c>
      <c r="Z66" s="10">
        <f t="shared" si="10"/>
        <v>211.13605101767396</v>
      </c>
      <c r="AA66" s="10">
        <f t="shared" si="10"/>
        <v>215.58598615363718</v>
      </c>
      <c r="AB66" s="10">
        <f t="shared" si="10"/>
        <v>220.1132918628636</v>
      </c>
      <c r="AC66" s="10">
        <f t="shared" si="10"/>
        <v>224.73567099198362</v>
      </c>
      <c r="AD66" s="10">
        <f t="shared" si="10"/>
        <v>229.45512008281543</v>
      </c>
      <c r="AE66" s="10">
        <f t="shared" si="10"/>
        <v>234.27367760455448</v>
      </c>
    </row>
    <row r="67" spans="2:31" x14ac:dyDescent="0.25">
      <c r="B67" s="4" t="s">
        <v>5</v>
      </c>
      <c r="C67" s="10">
        <f t="shared" si="10"/>
        <v>27.199946039020709</v>
      </c>
      <c r="D67" s="10">
        <f t="shared" si="10"/>
        <v>49.271118436572813</v>
      </c>
      <c r="E67" s="10">
        <f t="shared" si="10"/>
        <v>65.29699135034727</v>
      </c>
      <c r="F67" s="10">
        <f t="shared" si="10"/>
        <v>47.89628278903605</v>
      </c>
      <c r="G67" s="10">
        <f t="shared" si="10"/>
        <v>110.48367370395468</v>
      </c>
      <c r="H67" s="10">
        <f t="shared" si="10"/>
        <v>205.96636103646904</v>
      </c>
      <c r="I67" s="10">
        <f t="shared" si="10"/>
        <v>192.77985714933683</v>
      </c>
      <c r="J67" s="10">
        <f t="shared" si="10"/>
        <v>200.89143598393468</v>
      </c>
      <c r="K67" s="10">
        <f t="shared" si="10"/>
        <v>204.25625886627304</v>
      </c>
      <c r="L67" s="10">
        <f t="shared" si="10"/>
        <v>216.51341669605003</v>
      </c>
      <c r="M67" s="10">
        <f t="shared" si="10"/>
        <v>228.07898966470836</v>
      </c>
      <c r="N67" s="10">
        <f t="shared" si="10"/>
        <v>233.83564444337927</v>
      </c>
      <c r="O67" s="10">
        <f t="shared" si="10"/>
        <v>238.73027906336043</v>
      </c>
      <c r="P67" s="10">
        <f t="shared" si="10"/>
        <v>244.42983963537071</v>
      </c>
      <c r="Q67" s="10">
        <f t="shared" si="10"/>
        <v>250.29875283636002</v>
      </c>
      <c r="R67" s="10">
        <f t="shared" si="10"/>
        <v>255.72016185798438</v>
      </c>
      <c r="S67" s="10">
        <f t="shared" si="10"/>
        <v>218.97310433674664</v>
      </c>
      <c r="T67" s="10">
        <f t="shared" si="10"/>
        <v>226.9793150979674</v>
      </c>
      <c r="U67" s="10">
        <f t="shared" si="10"/>
        <v>224.12364582799074</v>
      </c>
      <c r="V67" s="10">
        <f t="shared" si="10"/>
        <v>231.05349094651524</v>
      </c>
      <c r="W67" s="10">
        <f t="shared" si="10"/>
        <v>223.75367114480088</v>
      </c>
      <c r="X67" s="10">
        <f t="shared" si="10"/>
        <v>233.53895686583519</v>
      </c>
      <c r="Y67" s="10">
        <f t="shared" si="10"/>
        <v>284.97640698000703</v>
      </c>
      <c r="Z67" s="10">
        <f t="shared" si="10"/>
        <v>290.74876215073641</v>
      </c>
      <c r="AA67" s="10">
        <f t="shared" si="10"/>
        <v>297.24493518666401</v>
      </c>
      <c r="AB67" s="10">
        <f t="shared" si="10"/>
        <v>303.48707882558352</v>
      </c>
      <c r="AC67" s="10">
        <f t="shared" si="10"/>
        <v>309.86030748092082</v>
      </c>
      <c r="AD67" s="10">
        <f t="shared" si="10"/>
        <v>316.36737393802025</v>
      </c>
      <c r="AE67" s="10">
        <f t="shared" si="10"/>
        <v>323.01108879071853</v>
      </c>
    </row>
    <row r="68" spans="2:31" x14ac:dyDescent="0.25">
      <c r="B68" s="4" t="s">
        <v>4</v>
      </c>
      <c r="C68" s="10">
        <f t="shared" si="10"/>
        <v>199.51473781340769</v>
      </c>
      <c r="D68" s="10">
        <f t="shared" si="10"/>
        <v>204.44844773181583</v>
      </c>
      <c r="E68" s="10">
        <f t="shared" si="10"/>
        <v>209.43086431214655</v>
      </c>
      <c r="F68" s="10">
        <f t="shared" si="10"/>
        <v>222.80881836484855</v>
      </c>
      <c r="G68" s="10">
        <f t="shared" si="10"/>
        <v>220.5672126823149</v>
      </c>
      <c r="H68" s="10">
        <f t="shared" si="10"/>
        <v>226.00403726657748</v>
      </c>
      <c r="I68" s="10">
        <f t="shared" si="10"/>
        <v>231.4868315029974</v>
      </c>
      <c r="J68" s="10">
        <f t="shared" si="10"/>
        <v>237.13649546141042</v>
      </c>
      <c r="K68" s="10">
        <f t="shared" si="10"/>
        <v>243.38352391162758</v>
      </c>
      <c r="L68" s="10">
        <f t="shared" si="10"/>
        <v>269.79379350549669</v>
      </c>
      <c r="M68" s="10">
        <f t="shared" si="10"/>
        <v>294.31193654088423</v>
      </c>
      <c r="N68" s="10">
        <f t="shared" si="10"/>
        <v>297.48796142498281</v>
      </c>
      <c r="O68" s="10">
        <f t="shared" si="10"/>
        <v>306.30151554105134</v>
      </c>
      <c r="P68" s="10">
        <f t="shared" si="10"/>
        <v>315.25256953443528</v>
      </c>
      <c r="Q68" s="10">
        <f t="shared" si="10"/>
        <v>322.89031720937555</v>
      </c>
      <c r="R68" s="10">
        <f t="shared" si="10"/>
        <v>330.54530314023179</v>
      </c>
      <c r="S68" s="10">
        <f t="shared" si="10"/>
        <v>338.21113270974956</v>
      </c>
      <c r="T68" s="10">
        <f t="shared" si="10"/>
        <v>345.30050279094473</v>
      </c>
      <c r="U68" s="10">
        <f t="shared" si="10"/>
        <v>346.2392467013816</v>
      </c>
      <c r="V68" s="10">
        <f t="shared" si="10"/>
        <v>367.06182495460513</v>
      </c>
      <c r="W68" s="10">
        <f t="shared" si="10"/>
        <v>377.67504174315332</v>
      </c>
      <c r="X68" s="10">
        <f t="shared" si="10"/>
        <v>385.48005660425559</v>
      </c>
      <c r="Y68" s="10">
        <f t="shared" si="10"/>
        <v>393.44449986352294</v>
      </c>
      <c r="Z68" s="10">
        <f t="shared" si="10"/>
        <v>401.81340113607894</v>
      </c>
      <c r="AA68" s="10">
        <f t="shared" si="10"/>
        <v>409.98278293856674</v>
      </c>
      <c r="AB68" s="10">
        <f t="shared" si="10"/>
        <v>418.59242138027628</v>
      </c>
      <c r="AC68" s="10">
        <f t="shared" si="10"/>
        <v>427.382862229262</v>
      </c>
      <c r="AD68" s="10">
        <f t="shared" si="10"/>
        <v>436.35790233607685</v>
      </c>
      <c r="AE68" s="10">
        <f t="shared" si="10"/>
        <v>445.52141828513419</v>
      </c>
    </row>
    <row r="69" spans="2:31" x14ac:dyDescent="0.25">
      <c r="B69" s="4" t="s">
        <v>7</v>
      </c>
      <c r="C69" s="10">
        <f t="shared" si="10"/>
        <v>185.58302097794257</v>
      </c>
      <c r="D69" s="10">
        <f t="shared" si="10"/>
        <v>187.41313880751451</v>
      </c>
      <c r="E69" s="10">
        <f t="shared" si="10"/>
        <v>190.28126675568109</v>
      </c>
      <c r="F69" s="10">
        <f t="shared" si="10"/>
        <v>197.95757324971441</v>
      </c>
      <c r="G69" s="10">
        <f t="shared" si="10"/>
        <v>196.23348333078951</v>
      </c>
      <c r="H69" s="10">
        <f t="shared" si="10"/>
        <v>199.08858773778024</v>
      </c>
      <c r="I69" s="10">
        <f t="shared" si="10"/>
        <v>200.87594494925449</v>
      </c>
      <c r="J69" s="10">
        <f t="shared" si="10"/>
        <v>202.89976429253551</v>
      </c>
      <c r="K69" s="10">
        <f t="shared" si="10"/>
        <v>204.67305040511576</v>
      </c>
      <c r="L69" s="10">
        <f t="shared" si="10"/>
        <v>210.73080402341046</v>
      </c>
      <c r="M69" s="10">
        <f t="shared" si="10"/>
        <v>215.05367881260889</v>
      </c>
      <c r="N69" s="10">
        <f t="shared" si="10"/>
        <v>221.05151633959051</v>
      </c>
      <c r="O69" s="10">
        <f t="shared" si="10"/>
        <v>239.65881255642415</v>
      </c>
      <c r="P69" s="10">
        <f t="shared" si="10"/>
        <v>246.82566598315844</v>
      </c>
      <c r="Q69" s="10">
        <f t="shared" si="10"/>
        <v>253.53760601154991</v>
      </c>
      <c r="R69" s="10">
        <f t="shared" si="10"/>
        <v>261.90618258408836</v>
      </c>
      <c r="S69" s="10">
        <f t="shared" si="10"/>
        <v>268.89803236173333</v>
      </c>
      <c r="T69" s="10">
        <f t="shared" si="10"/>
        <v>266.32843846400374</v>
      </c>
      <c r="U69" s="10">
        <f t="shared" si="10"/>
        <v>274.97606949215429</v>
      </c>
      <c r="V69" s="10">
        <f t="shared" si="10"/>
        <v>268.10623271367137</v>
      </c>
      <c r="W69" s="10">
        <f t="shared" si="10"/>
        <v>278.08249754858286</v>
      </c>
      <c r="X69" s="10">
        <f t="shared" si="10"/>
        <v>300.21334770631313</v>
      </c>
      <c r="Y69" s="10">
        <f t="shared" si="10"/>
        <v>305.06095426894939</v>
      </c>
      <c r="Z69" s="10">
        <f t="shared" si="10"/>
        <v>311.30371483740481</v>
      </c>
      <c r="AA69" s="10">
        <f t="shared" si="10"/>
        <v>318.11697894573967</v>
      </c>
      <c r="AB69" s="10">
        <f t="shared" si="10"/>
        <v>324.79743550360024</v>
      </c>
      <c r="AC69" s="10">
        <f t="shared" si="10"/>
        <v>331.61818164917548</v>
      </c>
      <c r="AD69" s="10">
        <f t="shared" si="10"/>
        <v>338.58216346380817</v>
      </c>
      <c r="AE69" s="10">
        <f t="shared" si="10"/>
        <v>345.69238889654781</v>
      </c>
    </row>
    <row r="70" spans="2:31" x14ac:dyDescent="0.25">
      <c r="B70" s="4" t="s">
        <v>6</v>
      </c>
      <c r="C70" s="10">
        <f t="shared" si="10"/>
        <v>782.04094661102977</v>
      </c>
      <c r="D70" s="10">
        <f t="shared" si="10"/>
        <v>815.9114816465775</v>
      </c>
      <c r="E70" s="10">
        <f t="shared" si="10"/>
        <v>845.30732192005132</v>
      </c>
      <c r="F70" s="10">
        <f t="shared" si="10"/>
        <v>870.69279610713181</v>
      </c>
      <c r="G70" s="10">
        <f t="shared" si="10"/>
        <v>901.88134923777284</v>
      </c>
      <c r="H70" s="10">
        <f t="shared" si="10"/>
        <v>927.05242447893659</v>
      </c>
      <c r="I70" s="10">
        <f t="shared" si="10"/>
        <v>951.16305306242805</v>
      </c>
      <c r="J70" s="10">
        <f t="shared" si="10"/>
        <v>976.29179576474621</v>
      </c>
      <c r="K70" s="10">
        <f t="shared" si="10"/>
        <v>997.06875630664763</v>
      </c>
      <c r="L70" s="10">
        <f t="shared" si="10"/>
        <v>1040.1238866714023</v>
      </c>
      <c r="M70" s="10">
        <f t="shared" si="10"/>
        <v>1070.6678752272198</v>
      </c>
      <c r="N70" s="10">
        <f t="shared" si="10"/>
        <v>1072.7118692020708</v>
      </c>
      <c r="O70" s="10">
        <f t="shared" si="10"/>
        <v>963.90595585594303</v>
      </c>
      <c r="P70" s="10">
        <f t="shared" si="10"/>
        <v>941.00782566677867</v>
      </c>
      <c r="Q70" s="10">
        <f t="shared" si="10"/>
        <v>967.89190987815221</v>
      </c>
      <c r="R70" s="10">
        <f t="shared" si="10"/>
        <v>994.23178832029964</v>
      </c>
      <c r="S70" s="10">
        <f t="shared" si="10"/>
        <v>1019.6469801841141</v>
      </c>
      <c r="T70" s="10">
        <f t="shared" si="10"/>
        <v>1038.251712778844</v>
      </c>
      <c r="U70" s="10">
        <f t="shared" si="10"/>
        <v>1061.271443231379</v>
      </c>
      <c r="V70" s="10">
        <f t="shared" si="10"/>
        <v>1172.8743150365069</v>
      </c>
      <c r="W70" s="10">
        <f t="shared" si="10"/>
        <v>1236.0337217891044</v>
      </c>
      <c r="X70" s="10">
        <f t="shared" si="10"/>
        <v>1274.1828025069988</v>
      </c>
      <c r="Y70" s="10">
        <f t="shared" si="10"/>
        <v>1303.9929897421987</v>
      </c>
      <c r="Z70" s="10">
        <f t="shared" si="10"/>
        <v>1332.4013864290914</v>
      </c>
      <c r="AA70" s="10">
        <f t="shared" si="10"/>
        <v>1359.8379331402218</v>
      </c>
      <c r="AB70" s="10">
        <f t="shared" si="10"/>
        <v>1388.394529736167</v>
      </c>
      <c r="AC70" s="10">
        <f t="shared" si="10"/>
        <v>1417.5508148606311</v>
      </c>
      <c r="AD70" s="10">
        <f t="shared" si="10"/>
        <v>1447.319381972701</v>
      </c>
      <c r="AE70" s="10">
        <f t="shared" si="10"/>
        <v>1477.7130889941279</v>
      </c>
    </row>
    <row r="71" spans="2:31" x14ac:dyDescent="0.25">
      <c r="B71" s="4" t="s">
        <v>8</v>
      </c>
      <c r="C71" s="10">
        <f t="shared" si="10"/>
        <v>1723.3432709281933</v>
      </c>
      <c r="D71" s="10">
        <f t="shared" si="10"/>
        <v>1713.6156391798227</v>
      </c>
      <c r="E71" s="10">
        <f t="shared" si="10"/>
        <v>1599.2346237410322</v>
      </c>
      <c r="F71" s="10">
        <f t="shared" si="10"/>
        <v>1578.2276567411841</v>
      </c>
      <c r="G71" s="10">
        <f t="shared" si="10"/>
        <v>1595.8704297845716</v>
      </c>
      <c r="H71" s="10">
        <f t="shared" si="10"/>
        <v>1583.7622018227592</v>
      </c>
      <c r="I71" s="10">
        <f t="shared" si="10"/>
        <v>1618.6669512107783</v>
      </c>
      <c r="J71" s="10">
        <f t="shared" si="10"/>
        <v>1614.4901573249665</v>
      </c>
      <c r="K71" s="10">
        <f t="shared" si="10"/>
        <v>1654.8720621434913</v>
      </c>
      <c r="L71" s="10">
        <f t="shared" si="10"/>
        <v>1718.8746700533293</v>
      </c>
      <c r="M71" s="10">
        <f t="shared" si="10"/>
        <v>1766.9673157406071</v>
      </c>
      <c r="N71" s="10">
        <f t="shared" si="10"/>
        <v>1724.6218905654612</v>
      </c>
      <c r="O71" s="10">
        <f t="shared" si="10"/>
        <v>1824.8549836936363</v>
      </c>
      <c r="P71" s="10">
        <f t="shared" si="10"/>
        <v>1910.5964379974246</v>
      </c>
      <c r="Q71" s="10">
        <f t="shared" si="10"/>
        <v>2031.464094983842</v>
      </c>
      <c r="R71" s="10">
        <f t="shared" si="10"/>
        <v>2157.6661946413833</v>
      </c>
      <c r="S71" s="10">
        <f t="shared" si="10"/>
        <v>2304.6013217260484</v>
      </c>
      <c r="T71" s="10">
        <f t="shared" si="10"/>
        <v>2219.497361310302</v>
      </c>
      <c r="U71" s="10">
        <f t="shared" si="10"/>
        <v>2361.1690925344606</v>
      </c>
      <c r="V71" s="10">
        <f t="shared" si="10"/>
        <v>2507.048215242974</v>
      </c>
      <c r="W71" s="10">
        <f t="shared" si="10"/>
        <v>2656.111396803215</v>
      </c>
      <c r="X71" s="10">
        <f t="shared" si="10"/>
        <v>2796.8247508265908</v>
      </c>
      <c r="Y71" s="10">
        <f t="shared" si="10"/>
        <v>2094.443870476674</v>
      </c>
      <c r="Z71" s="10">
        <f t="shared" si="10"/>
        <v>2139.1176304918849</v>
      </c>
      <c r="AA71" s="10">
        <f t="shared" si="10"/>
        <v>2182.102022127885</v>
      </c>
      <c r="AB71" s="10">
        <f t="shared" si="10"/>
        <v>2227.9261645925699</v>
      </c>
      <c r="AC71" s="10">
        <f t="shared" si="10"/>
        <v>2274.7126140490104</v>
      </c>
      <c r="AD71" s="10">
        <f t="shared" si="10"/>
        <v>2322.4815789440449</v>
      </c>
      <c r="AE71" s="10">
        <f t="shared" si="10"/>
        <v>2371.2536921018623</v>
      </c>
    </row>
    <row r="72" spans="2:31" x14ac:dyDescent="0.25">
      <c r="B72" s="6" t="s">
        <v>13</v>
      </c>
      <c r="C72" s="11">
        <f t="shared" si="10"/>
        <v>215.40505243361386</v>
      </c>
      <c r="D72" s="11">
        <f t="shared" si="10"/>
        <v>227.69501593553423</v>
      </c>
      <c r="E72" s="11">
        <f t="shared" si="10"/>
        <v>229.73876528897858</v>
      </c>
      <c r="F72" s="11">
        <f t="shared" si="10"/>
        <v>215.07200538267054</v>
      </c>
      <c r="G72" s="11">
        <f t="shared" si="10"/>
        <v>246.81136237013052</v>
      </c>
      <c r="H72" s="11">
        <f t="shared" si="10"/>
        <v>286.02514106676972</v>
      </c>
      <c r="I72" s="11">
        <f t="shared" si="10"/>
        <v>290.6570441590747</v>
      </c>
      <c r="J72" s="11">
        <f t="shared" si="10"/>
        <v>298.84687695805258</v>
      </c>
      <c r="K72" s="11">
        <f t="shared" si="10"/>
        <v>300.65578091660615</v>
      </c>
      <c r="L72" s="11">
        <f t="shared" si="10"/>
        <v>306.39367602127862</v>
      </c>
      <c r="M72" s="11">
        <f t="shared" si="10"/>
        <v>320.56307959221414</v>
      </c>
      <c r="N72" s="11">
        <f t="shared" si="10"/>
        <v>327.15044180529242</v>
      </c>
      <c r="O72" s="11">
        <f t="shared" si="10"/>
        <v>286.41823717999034</v>
      </c>
      <c r="P72" s="11">
        <f t="shared" si="10"/>
        <v>308.35664525164219</v>
      </c>
      <c r="Q72" s="11">
        <f t="shared" si="10"/>
        <v>318.95330007556566</v>
      </c>
      <c r="R72" s="11">
        <f t="shared" si="10"/>
        <v>369.12924106621523</v>
      </c>
      <c r="S72" s="11">
        <f t="shared" si="10"/>
        <v>379.09456470901392</v>
      </c>
      <c r="T72" s="11">
        <f t="shared" si="10"/>
        <v>375.97724174985859</v>
      </c>
      <c r="U72" s="11">
        <f t="shared" si="10"/>
        <v>386.25185164217584</v>
      </c>
      <c r="V72" s="11">
        <f t="shared" si="10"/>
        <v>373.13324625029725</v>
      </c>
      <c r="W72" s="11">
        <f t="shared" si="10"/>
        <v>418.09504124649914</v>
      </c>
      <c r="X72" s="11">
        <f t="shared" si="10"/>
        <v>419.96222874508851</v>
      </c>
      <c r="Y72" s="11">
        <f t="shared" si="10"/>
        <v>373.58993836043891</v>
      </c>
      <c r="Z72" s="11">
        <f t="shared" si="10"/>
        <v>381.26560256123418</v>
      </c>
      <c r="AA72" s="11">
        <f t="shared" si="10"/>
        <v>389.10425653672263</v>
      </c>
      <c r="AB72" s="11">
        <f t="shared" si="10"/>
        <v>397.18055543126314</v>
      </c>
      <c r="AC72" s="11">
        <f t="shared" si="10"/>
        <v>405.47769070770033</v>
      </c>
      <c r="AD72" s="11">
        <f t="shared" si="10"/>
        <v>414.00405739791228</v>
      </c>
      <c r="AE72" s="11">
        <f t="shared" si="10"/>
        <v>422.76924005514184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2021-09-14T23:03:11Z</dcterms:created>
  <dcterms:modified xsi:type="dcterms:W3CDTF">2021-09-22T20:20:35Z</dcterms:modified>
</cp:coreProperties>
</file>